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32760" windowWidth="7590" windowHeight="8865" activeTab="0"/>
  </bookViews>
  <sheets>
    <sheet name="説明" sheetId="1" r:id="rId1"/>
    <sheet name="申込書" sheetId="2" state="hidden" r:id="rId2"/>
    <sheet name="登録" sheetId="3" r:id="rId3"/>
  </sheets>
  <definedNames>
    <definedName name="_xlnm.Print_Area" localSheetId="1">'申込書'!$A$2:$N$136</definedName>
    <definedName name="_xlnm.Print_Area" localSheetId="0">'説明'!$A$1:$I$58</definedName>
    <definedName name="_xlnm.Print_Titles" localSheetId="1">'申込書'!$2:$8</definedName>
  </definedNames>
  <calcPr fullCalcOnLoad="1"/>
</workbook>
</file>

<file path=xl/comments2.xml><?xml version="1.0" encoding="utf-8"?>
<comments xmlns="http://schemas.openxmlformats.org/spreadsheetml/2006/main">
  <authors>
    <author>JM</author>
    <author>CYU</author>
  </authors>
  <commentList>
    <comment ref="D9" authorId="0">
      <text>
        <r>
          <rPr>
            <b/>
            <sz val="11"/>
            <rFont val="ＭＳ Ｐゴシック"/>
            <family val="3"/>
          </rPr>
          <t>半角カタカナで前後にスペースを入れずに入力して下さい。</t>
        </r>
      </text>
    </comment>
    <comment ref="E9" authorId="0">
      <text>
        <r>
          <rPr>
            <b/>
            <sz val="11"/>
            <rFont val="ＭＳ Ｐゴシック"/>
            <family val="3"/>
          </rPr>
          <t>性と名を分けてを入力して下さい。</t>
        </r>
      </text>
    </comment>
    <comment ref="F9" authorId="0">
      <text>
        <r>
          <rPr>
            <b/>
            <sz val="11"/>
            <rFont val="ＭＳ Ｐゴシック"/>
            <family val="3"/>
          </rPr>
          <t>数値のみを入力して下さい。</t>
        </r>
      </text>
    </comment>
    <comment ref="G9" authorId="0">
      <text>
        <r>
          <rPr>
            <b/>
            <sz val="11"/>
            <rFont val="ＭＳ Ｐゴシック"/>
            <family val="3"/>
          </rPr>
          <t>入力しなくても構いません。</t>
        </r>
      </text>
    </comment>
    <comment ref="H9" authorId="0">
      <text>
        <r>
          <rPr>
            <b/>
            <sz val="11"/>
            <rFont val="ＭＳ Ｐゴシック"/>
            <family val="3"/>
          </rPr>
          <t>必ず男か女を選択して下さい。
最初に男子，空き行を作らず女子を入力して下さい。</t>
        </r>
      </text>
    </comment>
    <comment ref="D10" authorId="0">
      <text>
        <r>
          <rPr>
            <b/>
            <sz val="11"/>
            <rFont val="ＭＳ Ｐゴシック"/>
            <family val="3"/>
          </rPr>
          <t>全角漢字等で前後にスペースを入れずに入力して下さい。</t>
        </r>
      </text>
    </comment>
    <comment ref="E10" authorId="0">
      <text>
        <r>
          <rPr>
            <b/>
            <sz val="11"/>
            <rFont val="ＭＳ Ｐゴシック"/>
            <family val="3"/>
          </rPr>
          <t>性と名を分けてを入力して下さい。</t>
        </r>
      </text>
    </comment>
    <comment ref="L9" authorId="1">
      <text>
        <r>
          <rPr>
            <b/>
            <sz val="10"/>
            <rFont val="ＭＳ Ｐゴシック"/>
            <family val="3"/>
          </rPr>
          <t>リレー出場校はここに
４～６名分，低学年か
共通を選択して下さい。</t>
        </r>
      </text>
    </comment>
    <comment ref="L10" authorId="1">
      <text>
        <r>
          <rPr>
            <b/>
            <sz val="9"/>
            <rFont val="ＭＳ Ｐゴシック"/>
            <family val="3"/>
          </rPr>
          <t>１つのセルのみ記録を入力すれば結構です。</t>
        </r>
      </text>
    </comment>
    <comment ref="I9" authorId="0">
      <text>
        <r>
          <rPr>
            <b/>
            <sz val="11"/>
            <rFont val="ＭＳ Ｐゴシック"/>
            <family val="3"/>
          </rPr>
          <t>男女別のリストにある種目のみから選択して下さい。
１人２種目まで。
１校１人，ただし県標準記録を２名共突破し，
入力している学校は，
２名まで出場可。</t>
        </r>
      </text>
    </comment>
    <comment ref="I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C44" authorId="0">
      <text>
        <r>
          <rPr>
            <b/>
            <sz val="9"/>
            <rFont val="ＭＳ Ｐゴシック"/>
            <family val="3"/>
          </rPr>
          <t>チーム名を記入する</t>
        </r>
      </text>
    </comment>
    <comment ref="B9" authorId="0">
      <text>
        <r>
          <rPr>
            <b/>
            <sz val="11"/>
            <rFont val="ＭＳ Ｐゴシック"/>
            <family val="3"/>
          </rPr>
          <t>必ず男か女を選択して下さい。
最初に男子，空き行を作らず女子を入力して下さい。</t>
        </r>
      </text>
    </comment>
    <comment ref="C9" authorId="0">
      <text>
        <r>
          <rPr>
            <b/>
            <sz val="12"/>
            <rFont val="ＭＳ Ｐゴシック"/>
            <family val="3"/>
          </rPr>
          <t>ナンバーを直接入力して下さい。</t>
        </r>
      </text>
    </comment>
    <comment ref="C4" authorId="0">
      <text>
        <r>
          <rPr>
            <sz val="9"/>
            <rFont val="ＭＳ Ｐゴシック"/>
            <family val="3"/>
          </rPr>
          <t xml:space="preserve">学校　№　を入力して下さい。
入力すると学校名が表示されます。
</t>
        </r>
      </text>
    </comment>
    <comment ref="D4" authorId="0">
      <text>
        <r>
          <rPr>
            <sz val="9"/>
            <rFont val="ＭＳ Ｐゴシック"/>
            <family val="3"/>
          </rPr>
          <t xml:space="preserve">学校名はできるだけ４文字内でお願いします。
（略称など）
中は入れないで下さい。
</t>
        </r>
      </text>
    </comment>
  </commentList>
</comments>
</file>

<file path=xl/comments3.xml><?xml version="1.0" encoding="utf-8"?>
<comments xmlns="http://schemas.openxmlformats.org/spreadsheetml/2006/main">
  <authors>
    <author>JM</author>
  </authors>
  <commentList>
    <comment ref="A2" authorId="0">
      <text>
        <r>
          <rPr>
            <sz val="9"/>
            <rFont val="ＭＳ Ｐゴシック"/>
            <family val="3"/>
          </rPr>
          <t xml:space="preserve">
</t>
        </r>
        <r>
          <rPr>
            <b/>
            <sz val="12"/>
            <rFont val="ＭＳ Ｐゴシック"/>
            <family val="3"/>
          </rPr>
          <t xml:space="preserve">ナンバーの行に　＃N/A　で表されている個所は登録されていません。
このシートのそのセル部分に直接入力して登録して下さい。
また，登録ナンバーで訂正がありましたら，ナンバーの行に訂正を入力して下さい。
</t>
        </r>
      </text>
    </comment>
  </commentList>
</comments>
</file>

<file path=xl/sharedStrings.xml><?xml version="1.0" encoding="utf-8"?>
<sst xmlns="http://schemas.openxmlformats.org/spreadsheetml/2006/main" count="623" uniqueCount="581">
  <si>
    <t>住所</t>
  </si>
  <si>
    <t>電話</t>
  </si>
  <si>
    <t>ﾀｼﾛ</t>
  </si>
  <si>
    <t>ｱﾘｱｹ</t>
  </si>
  <si>
    <t>ｷﾔﾏ</t>
  </si>
  <si>
    <t>ｶﾝｻﾞｷ</t>
  </si>
  <si>
    <t>ｸﾆﾐ</t>
  </si>
  <si>
    <t>所属</t>
  </si>
  <si>
    <t>姓</t>
  </si>
  <si>
    <t>名</t>
  </si>
  <si>
    <t>学年</t>
  </si>
  <si>
    <t>監督名</t>
  </si>
  <si>
    <t>No.</t>
  </si>
  <si>
    <t>学年</t>
  </si>
  <si>
    <t>年齢</t>
  </si>
  <si>
    <t>種別</t>
  </si>
  <si>
    <t>最高記録</t>
  </si>
  <si>
    <t>個人種目</t>
  </si>
  <si>
    <t>ﾘﾚｰ種目</t>
  </si>
  <si>
    <t>個人</t>
  </si>
  <si>
    <t>競 技 者 名</t>
  </si>
  <si>
    <t>入力のしかた</t>
  </si>
  <si>
    <t>※入力前に必ず読んでください。</t>
  </si>
  <si>
    <t>このシートを印刷して，確認しながら入力してください。</t>
  </si>
  <si>
    <t>※申込書のシートを表示するボタンは，説明の下にあります。</t>
  </si>
  <si>
    <t>１）全般</t>
  </si>
  <si>
    <t>・背景が白いセルだけ入力できます。（色つきの部分は入力できません。）</t>
  </si>
  <si>
    <t>４）申込種目</t>
  </si>
  <si>
    <t>・申込種目欄（セル）右側の▼をクリックして種目リストを表示させ，種目を選択して</t>
  </si>
  <si>
    <t>　ください。</t>
  </si>
  <si>
    <t>５）記録</t>
  </si>
  <si>
    <t>・ここで入力された記録は，番組編成の参考とします。</t>
  </si>
  <si>
    <t>・次のような入力規則でお願いします。（数字，小数点以外は入力できません。）</t>
  </si>
  <si>
    <t>　長距離：2分34秒56　→　234.56（表示は 2:34.56 になります。）</t>
  </si>
  <si>
    <t>・公認記録がない場合，記録欄は空欄で構いません。練習時の記録を入れたい場合は，</t>
  </si>
  <si>
    <t>　次のように換算して入力してください。（公認記録優先のため）</t>
  </si>
  <si>
    <t>　フィールド：10cm以下切り捨て・・・4ｍ39　→　4ｍ30</t>
  </si>
  <si>
    <t>※送信用ファイルのファイル名を変更しないでください。</t>
  </si>
  <si>
    <t>説明を熟読されたら，下の「申込入力」ボタンをクリックして，申込入力を行ってください。</t>
  </si>
  <si>
    <t>※ボタンをクリックしても変化がない場合は，マクロが無効になっています。</t>
  </si>
  <si>
    <t>下の説明を読んで，対処してください。</t>
  </si>
  <si>
    <t>マクロが無効になる原因</t>
  </si>
  <si>
    <t>１）ＥＸＣＥＬのセキュリティレベルが「高」になっている。</t>
  </si>
  <si>
    <t>解決方法</t>
  </si>
  <si>
    <t>ＥＸＣＥＬ上部のメニューから，「ツール(T)」－「マクロ(M)」－「セキュリティ(S)」</t>
  </si>
  <si>
    <t>の順にメニューを開き，「セキュリティレベル」を開きます。</t>
  </si>
  <si>
    <t>「セキュリティレベル」の設定を「中」にしてください。</t>
  </si>
  <si>
    <t>２）ファイルを開くとき「マクロを無効にする」を選んだ。</t>
  </si>
  <si>
    <t>ファイルを開くとき，マクロウイルスに関する警告画面が表示されます。</t>
  </si>
  <si>
    <t>このとき「マクロを有効にする」を選択します。</t>
  </si>
  <si>
    <t>・原則として，過去１年以内の公認記録を入力してください。</t>
  </si>
  <si>
    <t>２）所属名・監督名・住所・電話</t>
  </si>
  <si>
    <t>・電話番号は，休日も連絡可能な番号（監督の携帯等）にしてください。</t>
  </si>
  <si>
    <r>
      <t>・申込書シートの上部にある［</t>
    </r>
    <r>
      <rPr>
        <b/>
        <sz val="11"/>
        <color indexed="10"/>
        <rFont val="ＭＳ ゴシック"/>
        <family val="3"/>
      </rPr>
      <t>印刷</t>
    </r>
    <r>
      <rPr>
        <sz val="11"/>
        <rFont val="ＭＳ 明朝"/>
        <family val="1"/>
      </rPr>
      <t>］ボタンを左クリックし，印刷してください。</t>
    </r>
  </si>
  <si>
    <t>　短距離：小数以下切り上げ・・・・・13秒1　→　14秒0</t>
  </si>
  <si>
    <t>　長距離：10秒以下切り上げ・・・・5分41秒　→　5分50秒</t>
  </si>
  <si>
    <t>　短距離：   12秒34　→　12.34　※１分を超える場合：1分01秒23　→　61.23</t>
  </si>
  <si>
    <t>　フィールド： 5m43　→　5.43</t>
  </si>
  <si>
    <t xml:space="preserve"> 月   日</t>
  </si>
  <si>
    <t>ﾌﾘｶﾞﾅ</t>
  </si>
  <si>
    <t>・性別はセル右側の▼をクリックして男女どちらかを選んでください。</t>
  </si>
  <si>
    <t>※性別が空欄のまま他の欄を入力してもデータが有効になりません。</t>
  </si>
  <si>
    <t>男</t>
  </si>
  <si>
    <t>女</t>
  </si>
  <si>
    <t>ﾅﾝﾊﾞｰ</t>
  </si>
  <si>
    <r>
      <t>・</t>
    </r>
    <r>
      <rPr>
        <b/>
        <sz val="11"/>
        <color indexed="10"/>
        <rFont val="ＭＳ ゴシック"/>
        <family val="3"/>
      </rPr>
      <t>行・列の削除・挿入，セルのコピー・貼り付けを絶対にしないでください。</t>
    </r>
  </si>
  <si>
    <t>※禁止された操作によりデータに不具合を生じた場合は，責任を負いかねます。</t>
  </si>
  <si>
    <t>ﾅﾝﾊﾞｰ</t>
  </si>
  <si>
    <t>所属</t>
  </si>
  <si>
    <t>姓</t>
  </si>
  <si>
    <t>名</t>
  </si>
  <si>
    <t>ｾｲ</t>
  </si>
  <si>
    <t>ﾒｲ</t>
  </si>
  <si>
    <t>学年</t>
  </si>
  <si>
    <t>・氏名が異なる場合は，登録データをご確認ください。</t>
  </si>
  <si>
    <t>ﾅﾝﾊﾞｰ</t>
  </si>
  <si>
    <t>中</t>
  </si>
  <si>
    <t>審判員名１名</t>
  </si>
  <si>
    <t>ﾌﾘｶﾞﾅ(半角)</t>
  </si>
  <si>
    <t>鳥栖西</t>
  </si>
  <si>
    <t>千代田</t>
  </si>
  <si>
    <t>三田川</t>
  </si>
  <si>
    <t>東与賀</t>
  </si>
  <si>
    <t>武雄北</t>
  </si>
  <si>
    <t>西唐津</t>
  </si>
  <si>
    <t>北波多</t>
  </si>
  <si>
    <t>伊万里</t>
  </si>
  <si>
    <t>致遠館</t>
  </si>
  <si>
    <t>唐津東</t>
  </si>
  <si>
    <t>ｼｮｳｴｲ</t>
  </si>
  <si>
    <t>男子　登録シート</t>
  </si>
  <si>
    <t>女子　登録シート</t>
  </si>
  <si>
    <t>ﾄｽ</t>
  </si>
  <si>
    <t>ﾄｽﾆｼ</t>
  </si>
  <si>
    <t>ｷｻﾞﾄ</t>
  </si>
  <si>
    <t>ｷﾀｼｹﾞﾔｽ</t>
  </si>
  <si>
    <t>ｶﾐﾐﾈ</t>
  </si>
  <si>
    <t>ﾐﾀｶﾞﾜ</t>
  </si>
  <si>
    <t>ﾁﾖﾀﾞ</t>
  </si>
  <si>
    <t>ｾｲｼｮｳ</t>
  </si>
  <si>
    <t>ｼﾞｮｳﾄｳ</t>
  </si>
  <si>
    <t>ｼﾞｮｳｻｲ</t>
  </si>
  <si>
    <t>ｷﾝｾﾝ</t>
  </si>
  <si>
    <t>ﾅﾍﾞｼﾏ</t>
  </si>
  <si>
    <t>ﾋｶﾞｼﾖｶ</t>
  </si>
  <si>
    <t>ｳｼﾂﾞ</t>
  </si>
  <si>
    <t>ｶﾗﾂｺﾞ</t>
  </si>
  <si>
    <t>ﾆｼｶﾗﾂ</t>
  </si>
  <si>
    <t>ｲﾏﾘ</t>
  </si>
  <si>
    <t>ｾｲﾚｲ</t>
  </si>
  <si>
    <t>ﾄｳﾘｮｳ</t>
  </si>
  <si>
    <t>ｱﾘﾀ</t>
  </si>
  <si>
    <t>ﾌｸﾄﾞﾐ</t>
  </si>
  <si>
    <t>申込参加人数</t>
  </si>
  <si>
    <t>申込金額</t>
  </si>
  <si>
    <t>※このファイル&lt;県中大会(総体)申込ﾌｧｲﾙ.xls&gt;を添付しないで下さい。</t>
  </si>
  <si>
    <t>申込種目①</t>
  </si>
  <si>
    <t>申込種目②</t>
  </si>
  <si>
    <t>人</t>
  </si>
  <si>
    <t>1年男100m</t>
  </si>
  <si>
    <t>2年男100m</t>
  </si>
  <si>
    <t>3年男100m</t>
  </si>
  <si>
    <t>共男200m</t>
  </si>
  <si>
    <t>共男400m</t>
  </si>
  <si>
    <t>共男800m</t>
  </si>
  <si>
    <t>1年男1500m</t>
  </si>
  <si>
    <t>2年男1500m</t>
  </si>
  <si>
    <t>3年男1500m</t>
  </si>
  <si>
    <t>共男3000m</t>
  </si>
  <si>
    <t>低男100mH</t>
  </si>
  <si>
    <t>共男110mH</t>
  </si>
  <si>
    <t>共男走高跳</t>
  </si>
  <si>
    <t>共男棒高跳</t>
  </si>
  <si>
    <t>共男走幅跳</t>
  </si>
  <si>
    <t>共男砲丸投</t>
  </si>
  <si>
    <t>1年女100m</t>
  </si>
  <si>
    <t>2年女100m</t>
  </si>
  <si>
    <t>3年女100m</t>
  </si>
  <si>
    <t>共女200m</t>
  </si>
  <si>
    <t>1年女800m</t>
  </si>
  <si>
    <t>2年女800m</t>
  </si>
  <si>
    <t>3年女800m</t>
  </si>
  <si>
    <t>共女1500m</t>
  </si>
  <si>
    <t>低女80mH</t>
  </si>
  <si>
    <t>共女100mH</t>
  </si>
  <si>
    <t>共女走高跳</t>
  </si>
  <si>
    <t>共女走幅跳</t>
  </si>
  <si>
    <t>共女砲丸投</t>
  </si>
  <si>
    <t>※所属，氏名「ﾌﾘｶﾞﾅ」(半角)を記入し，種目はリストから選択する。（標準突破記録記入がある場合２名まで）</t>
  </si>
  <si>
    <t>申込</t>
  </si>
  <si>
    <t>種目</t>
  </si>
  <si>
    <t>数</t>
  </si>
  <si>
    <t>ｾｲ</t>
  </si>
  <si>
    <t>ﾒｲ</t>
  </si>
  <si>
    <t>低男R</t>
  </si>
  <si>
    <t>共男R</t>
  </si>
  <si>
    <t>低女R</t>
  </si>
  <si>
    <t>共女R</t>
  </si>
  <si>
    <t>低4×</t>
  </si>
  <si>
    <t>100mR</t>
  </si>
  <si>
    <t>共4×</t>
  </si>
  <si>
    <t>100mR</t>
  </si>
  <si>
    <t>６）申込書の印刷・郵送・参加料の送金</t>
  </si>
  <si>
    <t>学校名</t>
  </si>
  <si>
    <t>住所</t>
  </si>
  <si>
    <t>学校№</t>
  </si>
  <si>
    <t>学校名</t>
  </si>
  <si>
    <t>ﾌﾘｶﾞﾅ</t>
  </si>
  <si>
    <t>住所</t>
  </si>
  <si>
    <t>電話番号</t>
  </si>
  <si>
    <t>0942-83-2087</t>
  </si>
  <si>
    <t>0942-83-2758</t>
  </si>
  <si>
    <t>0942-83-2944</t>
  </si>
  <si>
    <t>0942-83-2086</t>
  </si>
  <si>
    <t>0942-83-2211</t>
  </si>
  <si>
    <t>0942-92-2203</t>
  </si>
  <si>
    <t>0942-89-2008</t>
  </si>
  <si>
    <t>0952-52-3834</t>
  </si>
  <si>
    <t>0952-52-3175</t>
  </si>
  <si>
    <t>0952-52-2195</t>
  </si>
  <si>
    <t>0952-44-2222</t>
  </si>
  <si>
    <t>0952-59-2221</t>
  </si>
  <si>
    <t>東脊振</t>
  </si>
  <si>
    <t>0952-52-2529</t>
  </si>
  <si>
    <t>0942-94-2038</t>
  </si>
  <si>
    <t>0942-96-2229</t>
  </si>
  <si>
    <t>0942-92-5775</t>
  </si>
  <si>
    <t>0952-24-4265</t>
  </si>
  <si>
    <t>0952-24-4338</t>
  </si>
  <si>
    <t>0952-24-4238</t>
  </si>
  <si>
    <t>0952-24-4286</t>
  </si>
  <si>
    <t>0952-24-9220</t>
  </si>
  <si>
    <t>0952-30-9258</t>
  </si>
  <si>
    <t>0952-98-1181</t>
  </si>
  <si>
    <t>0952-30-5811</t>
  </si>
  <si>
    <t>0952-62-1315</t>
  </si>
  <si>
    <t>0952-45-1251</t>
  </si>
  <si>
    <t>0952-45-0376</t>
  </si>
  <si>
    <t>0952-68-2161</t>
  </si>
  <si>
    <t>0952-33-0401</t>
  </si>
  <si>
    <t/>
  </si>
  <si>
    <t>0952-97-1171</t>
  </si>
  <si>
    <t>0952-47-2331</t>
  </si>
  <si>
    <t>0952-63-0812</t>
  </si>
  <si>
    <t>0952-58-2201</t>
  </si>
  <si>
    <t>0952-57-2211</t>
  </si>
  <si>
    <t>0952-56-2106</t>
  </si>
  <si>
    <t>弘学館</t>
  </si>
  <si>
    <t>0952-98-2161</t>
  </si>
  <si>
    <t>0952-24-5291</t>
  </si>
  <si>
    <t>0952-31-5401</t>
  </si>
  <si>
    <t>0952-24-2244</t>
  </si>
  <si>
    <t>0952-73-2191</t>
  </si>
  <si>
    <t>0952-66-0403</t>
  </si>
  <si>
    <t>0952-66-0022</t>
  </si>
  <si>
    <t>三日月</t>
  </si>
  <si>
    <t>0952-73-2016</t>
  </si>
  <si>
    <t>0952-74-3971</t>
  </si>
  <si>
    <t>0952-75-2827</t>
  </si>
  <si>
    <t>0952-76-2007</t>
  </si>
  <si>
    <t>0955-73-2815</t>
  </si>
  <si>
    <t>0955-72-2134</t>
  </si>
  <si>
    <t>0955-77-0500</t>
  </si>
  <si>
    <t>0955-78-0135</t>
  </si>
  <si>
    <t>0955-74-8651</t>
  </si>
  <si>
    <t>0955-77-1984</t>
  </si>
  <si>
    <t>0955-79-0009</t>
  </si>
  <si>
    <t>0955-64-2009</t>
  </si>
  <si>
    <t>0955-73-3361</t>
  </si>
  <si>
    <t>0955-53-2220</t>
  </si>
  <si>
    <t>0955-54-1105</t>
  </si>
  <si>
    <t>0955-82-3957</t>
  </si>
  <si>
    <t>0955-52-6109</t>
  </si>
  <si>
    <t>0955-62-2814</t>
  </si>
  <si>
    <t>0955-56-6650</t>
  </si>
  <si>
    <t>0955-56-6654</t>
  </si>
  <si>
    <t>0955-58-2041</t>
  </si>
  <si>
    <t>0955-63-2531</t>
  </si>
  <si>
    <t>0955-23-4158</t>
  </si>
  <si>
    <t>0955-22-3600</t>
  </si>
  <si>
    <t>0955-27-0053</t>
  </si>
  <si>
    <t>0955-26-2012</t>
  </si>
  <si>
    <t>0955-23-5195</t>
  </si>
  <si>
    <t>0955-28-2026</t>
  </si>
  <si>
    <t>0955-28-0125</t>
  </si>
  <si>
    <t>0955-24-2008</t>
  </si>
  <si>
    <t>0955-46-4171</t>
  </si>
  <si>
    <t>0955-43-2291</t>
  </si>
  <si>
    <t>0954-22-4105</t>
  </si>
  <si>
    <t>0954-28-2001</t>
  </si>
  <si>
    <t>0954-27-2004</t>
  </si>
  <si>
    <t>0954-22-3177</t>
  </si>
  <si>
    <t>0954-45-3555</t>
  </si>
  <si>
    <t>0954-36-2069</t>
  </si>
  <si>
    <t>0952-82-3341</t>
  </si>
  <si>
    <t>0952-86-2241</t>
  </si>
  <si>
    <t>0952-84-2411</t>
  </si>
  <si>
    <t>0952-87-3531</t>
  </si>
  <si>
    <t>0954-65-2127</t>
  </si>
  <si>
    <t>0954-62-1213</t>
  </si>
  <si>
    <t>0954-66-2139</t>
  </si>
  <si>
    <t>0954-43-0244</t>
  </si>
  <si>
    <t>0954-63-5246</t>
  </si>
  <si>
    <t>0954-67-0222</t>
  </si>
  <si>
    <t>大野原</t>
  </si>
  <si>
    <t>0954-43-0807</t>
  </si>
  <si>
    <t>0954-43-9321</t>
  </si>
  <si>
    <t>0954-68-2029</t>
  </si>
  <si>
    <t>学校№を入力すると表示されます</t>
  </si>
  <si>
    <r>
      <rPr>
        <b/>
        <sz val="16"/>
        <color indexed="12"/>
        <rFont val="ＭＳ ゴシック"/>
        <family val="3"/>
      </rPr>
      <t>佐賀県中体連　</t>
    </r>
    <r>
      <rPr>
        <b/>
        <u val="single"/>
        <sz val="16"/>
        <color indexed="10"/>
        <rFont val="ＭＳ ゴシック"/>
        <family val="3"/>
      </rPr>
      <t>県中学校陸上競技大会(総体)</t>
    </r>
    <r>
      <rPr>
        <b/>
        <sz val="16"/>
        <color indexed="12"/>
        <rFont val="ＭＳ ゴシック"/>
        <family val="3"/>
      </rPr>
      <t>申込データ一覧表</t>
    </r>
  </si>
  <si>
    <r>
      <t>≪男女兼用入力≫</t>
    </r>
    <r>
      <rPr>
        <b/>
        <sz val="10"/>
        <rFont val="ＭＳ 明朝"/>
        <family val="1"/>
      </rPr>
      <t xml:space="preserve">
(男出場者全員⇒女出場者の順)</t>
    </r>
  </si>
  <si>
    <t>監督携帯</t>
  </si>
  <si>
    <t>共男三段跳</t>
  </si>
  <si>
    <t>ﾁｭｳ</t>
  </si>
  <si>
    <r>
      <t>・申込書シート上部の［</t>
    </r>
    <r>
      <rPr>
        <b/>
        <sz val="11"/>
        <color indexed="10"/>
        <rFont val="ＭＳ ゴシック"/>
        <family val="3"/>
      </rPr>
      <t>送信用データ作成</t>
    </r>
    <r>
      <rPr>
        <b/>
        <sz val="11"/>
        <rFont val="ＭＳ ゴシック"/>
        <family val="3"/>
      </rPr>
      <t>］ボタンを左クリックします。</t>
    </r>
  </si>
  <si>
    <t>・送信用ファイルが作成されます。</t>
  </si>
  <si>
    <t>・送信用ファイルは，所属略称・区分名（中）からなるCSVファイルです。</t>
  </si>
  <si>
    <t>　例：青嶺中学校の場合：青嶺・中.CSV</t>
  </si>
  <si>
    <t>（画面にもファイル名が表示されますので，必ずご確認ください。）</t>
  </si>
  <si>
    <t>・送信用ファイルをメールに添付して，下のアドレスへ送信します。</t>
  </si>
  <si>
    <t>sagachuriku@yahoo.co.jp</t>
  </si>
  <si>
    <t>(佐賀県中体連専門委員　：力久）</t>
  </si>
  <si>
    <t>※EXCELﾌｧｲﾙではなく、ﾎﾞﾀﾝをｸﾘｯｸして作成したCSVﾌｧｲﾙを添付します。</t>
  </si>
  <si>
    <t>鳥栖</t>
  </si>
  <si>
    <t>鳥栖市本町二丁目104-1</t>
  </si>
  <si>
    <t>田代</t>
  </si>
  <si>
    <t xml:space="preserve">鳥栖市田代外町651-1 </t>
  </si>
  <si>
    <t>基里</t>
  </si>
  <si>
    <t xml:space="preserve">鳥栖市原町672-1 </t>
  </si>
  <si>
    <t xml:space="preserve">鳥栖市蔵上町77-1 </t>
  </si>
  <si>
    <t>香楠</t>
  </si>
  <si>
    <t>ｺｳﾅﾝ</t>
  </si>
  <si>
    <t xml:space="preserve">鳥栖市古野町600番地１ </t>
  </si>
  <si>
    <t>基山</t>
  </si>
  <si>
    <t>三養基郡基山町大字宮浦941</t>
  </si>
  <si>
    <t>北茂安</t>
  </si>
  <si>
    <t xml:space="preserve">三養基郡みやき町大字東尾4435 </t>
  </si>
  <si>
    <t>上峰</t>
  </si>
  <si>
    <t>三養基郡上峰町大字坊所2659</t>
  </si>
  <si>
    <t>神埼</t>
  </si>
  <si>
    <t xml:space="preserve">神埼市神埼町鶴3565 </t>
  </si>
  <si>
    <t xml:space="preserve">神埼郡吉野ヶ里町吉田303 </t>
  </si>
  <si>
    <t>千代田町大字直鳥929-1</t>
  </si>
  <si>
    <t>脊振</t>
  </si>
  <si>
    <t>ｾﾌﾘ</t>
  </si>
  <si>
    <t>神埼市脊振町大字広滝594-1</t>
  </si>
  <si>
    <t>ﾋｶﾞｼｾﾌﾘ</t>
  </si>
  <si>
    <t xml:space="preserve">神埼郡吉野ヶ里町石動2709 </t>
  </si>
  <si>
    <t>中原</t>
  </si>
  <si>
    <t>ﾅｶﾊﾞﾙ</t>
  </si>
  <si>
    <t xml:space="preserve">みやき町大字蓑原1475番地9 </t>
  </si>
  <si>
    <t>三根</t>
  </si>
  <si>
    <t>ﾐﾈ</t>
  </si>
  <si>
    <t xml:space="preserve">三養基郡みやき町大字市武1661 </t>
  </si>
  <si>
    <t>東明館</t>
  </si>
  <si>
    <t>ﾄｳﾒｲｶﾝ</t>
  </si>
  <si>
    <t xml:space="preserve">三養基郡基山町大字宮浦683 </t>
  </si>
  <si>
    <t>成章</t>
  </si>
  <si>
    <t xml:space="preserve">佐賀市成章町7-1 </t>
  </si>
  <si>
    <t>城南</t>
  </si>
  <si>
    <t>ｼﾞｮｳﾅﾝ</t>
  </si>
  <si>
    <t xml:space="preserve">佐賀市南佐賀一丁目20-1 </t>
  </si>
  <si>
    <t>昭栄</t>
  </si>
  <si>
    <t xml:space="preserve">佐賀市昭栄町1-7 </t>
  </si>
  <si>
    <t>城東</t>
  </si>
  <si>
    <t xml:space="preserve">佐賀市巨勢町大字牛島242 </t>
  </si>
  <si>
    <t>城西</t>
  </si>
  <si>
    <t>佐賀市本庄町大字本庄1021-1</t>
  </si>
  <si>
    <t>城北</t>
  </si>
  <si>
    <t>ｼﾞｮｳﾎｸ</t>
  </si>
  <si>
    <t>佐賀市高木瀬西三丁目1-50</t>
  </si>
  <si>
    <t>金泉</t>
  </si>
  <si>
    <t>佐賀市久保泉町大字上和泉2361-1</t>
  </si>
  <si>
    <t>鍋島</t>
  </si>
  <si>
    <t>佐賀市鍋島一丁目19-1</t>
  </si>
  <si>
    <t>大和</t>
  </si>
  <si>
    <t>ﾔﾏﾄ</t>
  </si>
  <si>
    <t>佐賀市大和町大字東山田3554-1</t>
  </si>
  <si>
    <t>川副</t>
  </si>
  <si>
    <t>ｶﾜｿｴ</t>
  </si>
  <si>
    <t xml:space="preserve">佐賀市川副町大字鹿江710 </t>
  </si>
  <si>
    <t xml:space="preserve">佐賀市東与賀町大字下古賀1127-1 </t>
  </si>
  <si>
    <t>ｼｾｲｶﾝ</t>
  </si>
  <si>
    <t xml:space="preserve">佐賀市久保田町大字新田1217 </t>
  </si>
  <si>
    <t>ﾁｴﾝｶﾝ</t>
  </si>
  <si>
    <t xml:space="preserve">佐賀市兵庫町大字藤木1092-1 </t>
  </si>
  <si>
    <t>附属</t>
  </si>
  <si>
    <t>ﾌｿﾞｸ</t>
  </si>
  <si>
    <t>芙蓉</t>
  </si>
  <si>
    <t>ﾌﾖｳ</t>
  </si>
  <si>
    <t>佐賀市蓮池町大字小松1005-1</t>
  </si>
  <si>
    <t>諸富</t>
  </si>
  <si>
    <t>ﾓﾛﾄﾞﾐ</t>
  </si>
  <si>
    <t xml:space="preserve">佐賀市諸富町大字徳富2058-3 </t>
  </si>
  <si>
    <t>松梅</t>
  </si>
  <si>
    <t>ﾏﾂｳﾒ</t>
  </si>
  <si>
    <t xml:space="preserve">佐賀市大和町大字松瀬2090-1 </t>
  </si>
  <si>
    <t>富士</t>
  </si>
  <si>
    <t>ﾌｼﾞ</t>
  </si>
  <si>
    <t xml:space="preserve">佐賀市富士町大字古湯2735 </t>
  </si>
  <si>
    <t>北山</t>
  </si>
  <si>
    <t>ﾎｸｻﾞﾝ</t>
  </si>
  <si>
    <t xml:space="preserve">佐賀市富士町大字中原342-2 </t>
  </si>
  <si>
    <t>三瀬</t>
  </si>
  <si>
    <t>ﾐﾂｾ</t>
  </si>
  <si>
    <t xml:space="preserve">佐賀市三瀬村三瀬2789 </t>
  </si>
  <si>
    <t>ｺｳｶﾞｯｶﾝ</t>
  </si>
  <si>
    <t xml:space="preserve">佐賀市金立町大字金立1544-1 </t>
  </si>
  <si>
    <t>ｻｶﾞｾｲﾜ</t>
  </si>
  <si>
    <t xml:space="preserve">佐賀市与賀町78 </t>
  </si>
  <si>
    <t>成穎</t>
  </si>
  <si>
    <t>ｾｲｴｲ</t>
  </si>
  <si>
    <t xml:space="preserve">佐賀市駅前中央2-9-10 </t>
  </si>
  <si>
    <t>龍谷</t>
  </si>
  <si>
    <t>ﾘｭｳｺｸ</t>
  </si>
  <si>
    <t xml:space="preserve">佐賀市水ヶ江3-1-25 </t>
  </si>
  <si>
    <t>小城</t>
  </si>
  <si>
    <t>ｵｷﾞ</t>
  </si>
  <si>
    <t>小城市小城町松尾4104</t>
  </si>
  <si>
    <t>ｱｼｶﾘｶﾝﾗﾝ</t>
  </si>
  <si>
    <t>小城市芦刈町三王崎１４</t>
  </si>
  <si>
    <t>牛津</t>
  </si>
  <si>
    <t xml:space="preserve">小城市牛津町牛津549 </t>
  </si>
  <si>
    <t>ﾐｶﾂﾞｷ</t>
  </si>
  <si>
    <t xml:space="preserve">小城市三日月町長神田1650 </t>
  </si>
  <si>
    <t xml:space="preserve">多久市南多久町大字下多久2286-13 </t>
  </si>
  <si>
    <t xml:space="preserve">多久市多久町1784-1 </t>
  </si>
  <si>
    <t xml:space="preserve">多久市東多久町大字別府3182 </t>
  </si>
  <si>
    <t>唐津市町田一丁目4-1</t>
  </si>
  <si>
    <t xml:space="preserve">唐津市和多田用尺1-1 </t>
  </si>
  <si>
    <t>鏡</t>
  </si>
  <si>
    <t>ｶｶﾞﾐ</t>
  </si>
  <si>
    <t xml:space="preserve">唐津市鏡1136 </t>
  </si>
  <si>
    <t>鬼塚</t>
  </si>
  <si>
    <t>ｵﾆﾂﾞｶ</t>
  </si>
  <si>
    <t xml:space="preserve">唐津市山本1916 </t>
  </si>
  <si>
    <t xml:space="preserve">唐津市二タ子一丁目7-83 </t>
  </si>
  <si>
    <t>ｶﾗﾂﾋｶﾞｼ</t>
  </si>
  <si>
    <t>湊</t>
  </si>
  <si>
    <t>ﾐﾅﾄ</t>
  </si>
  <si>
    <t xml:space="preserve">唐津市湊町594 </t>
  </si>
  <si>
    <t>ｷﾀﾊﾀ</t>
  </si>
  <si>
    <t>唐津市北波多徳須恵303</t>
  </si>
  <si>
    <t>佐志</t>
  </si>
  <si>
    <t>ｻｼ</t>
  </si>
  <si>
    <t>唐津市中瀬通1-3</t>
  </si>
  <si>
    <t>ｺｳﾎｳ</t>
  </si>
  <si>
    <t>肥前</t>
  </si>
  <si>
    <t>ﾋｾﾞﾝ</t>
  </si>
  <si>
    <t>唐津市肥前町入野甲2217-2</t>
  </si>
  <si>
    <t>ｶｲｾｲ</t>
  </si>
  <si>
    <t>松浦郡玄海町大字新田1809-6</t>
  </si>
  <si>
    <t>相知</t>
  </si>
  <si>
    <t>ｵｳﾁ</t>
  </si>
  <si>
    <t>唐津市相知町相知2482</t>
  </si>
  <si>
    <t>浜玉</t>
  </si>
  <si>
    <t>ﾊﾏﾀﾏ</t>
  </si>
  <si>
    <t>唐津市浜玉町大江6-1</t>
  </si>
  <si>
    <t>ﾆｽﾞﾏﾂ</t>
  </si>
  <si>
    <t>唐津市浜玉町浜崎2137</t>
  </si>
  <si>
    <t>七山</t>
  </si>
  <si>
    <t>ﾅﾅﾔﾏ</t>
  </si>
  <si>
    <t>唐津市七山藤川2263</t>
  </si>
  <si>
    <t>厳木</t>
  </si>
  <si>
    <t>ｷｭｳﾗｷﾞ</t>
  </si>
  <si>
    <t>唐津市厳木町牧瀬328-1</t>
  </si>
  <si>
    <t>ﾜｾﾀﾞｻｶﾞ</t>
  </si>
  <si>
    <t>伊万里市立花町4063-1</t>
  </si>
  <si>
    <t>啓成</t>
  </si>
  <si>
    <t>ｹｲｾｲ</t>
  </si>
  <si>
    <t>伊万里市木須町131</t>
  </si>
  <si>
    <t>青嶺</t>
  </si>
  <si>
    <t>伊万里市黒川町福田66</t>
  </si>
  <si>
    <t>東陵</t>
  </si>
  <si>
    <t>伊万里市松浦町提川200</t>
  </si>
  <si>
    <t>国見</t>
  </si>
  <si>
    <t>伊万里市東山代町長浜1750</t>
  </si>
  <si>
    <t>山代</t>
  </si>
  <si>
    <t>ﾔﾏｼﾛ</t>
  </si>
  <si>
    <t>伊万里市山代町久原3080-1</t>
  </si>
  <si>
    <t>滝野</t>
  </si>
  <si>
    <t>ﾀｷﾉ</t>
  </si>
  <si>
    <t>伊万里市東山代町滝川内3149</t>
  </si>
  <si>
    <t>伊万里市南波多町井手野2900</t>
  </si>
  <si>
    <t>西有田</t>
  </si>
  <si>
    <t>ﾆｼｱﾘﾀ</t>
  </si>
  <si>
    <t>西松浦郡有田町立部甲74</t>
  </si>
  <si>
    <t>有田</t>
  </si>
  <si>
    <t>西松浦郡有田町岩谷川内3-6-1</t>
  </si>
  <si>
    <t>武雄</t>
  </si>
  <si>
    <t>武雄市武雄町大字富岡11606</t>
  </si>
  <si>
    <t>川登</t>
  </si>
  <si>
    <t>ｶﾜﾉﾎﾞﾘ</t>
  </si>
  <si>
    <t>武雄市東川登町大字袴野16082</t>
  </si>
  <si>
    <t>ﾀｶｵｷﾀ</t>
  </si>
  <si>
    <t>武雄市武内町大字真手野25956-3</t>
  </si>
  <si>
    <t>武雄青陵</t>
  </si>
  <si>
    <t>ﾀｹｵｾｲﾘｮｳ</t>
  </si>
  <si>
    <t>武雄市武雄町大字永島13233番地2</t>
  </si>
  <si>
    <t>山内</t>
  </si>
  <si>
    <t>ﾔﾏｳﾁ</t>
  </si>
  <si>
    <t>武雄市山内町大字三間坂甲14209</t>
  </si>
  <si>
    <t>北方</t>
  </si>
  <si>
    <t>ｷﾀｶﾀ</t>
  </si>
  <si>
    <t>武雄市北方町大字志久2384-2</t>
  </si>
  <si>
    <t>ｵｵﾏﾁ</t>
  </si>
  <si>
    <t>杵島郡大町町大字大町5427</t>
  </si>
  <si>
    <t>江北</t>
  </si>
  <si>
    <t>ｺｳﾎｸ</t>
  </si>
  <si>
    <t>杵島郡江北町大字山口412</t>
  </si>
  <si>
    <t>福富</t>
  </si>
  <si>
    <t>杵島郡白石町大字福富3499</t>
  </si>
  <si>
    <t>有明</t>
  </si>
  <si>
    <t>杵島郡白石町大字坂田290-1</t>
  </si>
  <si>
    <t>西部</t>
  </si>
  <si>
    <t>ｾｲﾌﾞ</t>
  </si>
  <si>
    <t>鹿島市大字納富分1435</t>
  </si>
  <si>
    <t>塩田</t>
  </si>
  <si>
    <t>ｼｵﾀ</t>
  </si>
  <si>
    <t>嬉野市塩田町大字馬場下甲1801</t>
  </si>
  <si>
    <t>嬉野</t>
  </si>
  <si>
    <t>ｳﾚｼﾉ</t>
  </si>
  <si>
    <t>嬉野市嬉野町大字下宿甲2786</t>
  </si>
  <si>
    <t>東部</t>
  </si>
  <si>
    <t>ﾄｳﾌﾞ</t>
  </si>
  <si>
    <t>鹿島市浜町甲4020</t>
  </si>
  <si>
    <t>多良</t>
  </si>
  <si>
    <t>ﾀﾗ</t>
  </si>
  <si>
    <t>藤津郡太良町大字多良1284</t>
  </si>
  <si>
    <t>ｵｵﾉﾊﾗ</t>
  </si>
  <si>
    <t>嬉野市嬉野町大字岩屋川内丙720</t>
  </si>
  <si>
    <t>吉田</t>
  </si>
  <si>
    <t>ﾖｼﾀﾞ</t>
  </si>
  <si>
    <t>嬉野市嬉野町大字吉田丙3016</t>
  </si>
  <si>
    <t>大浦</t>
  </si>
  <si>
    <t>ｵｵｳﾗ</t>
  </si>
  <si>
    <t>藤津郡太良町大字大浦丙1373</t>
  </si>
  <si>
    <t>IJAC</t>
  </si>
  <si>
    <t>３）性別・アスリートビブス・競技者名・学年</t>
  </si>
  <si>
    <t>・最初の競技者のアスリートビブスを入力すると，略称が自動的に入力されます。</t>
  </si>
  <si>
    <t>・アスリートビブスは，今年度用を使用してください。</t>
  </si>
  <si>
    <t>７）入力時の注意事項（必ず守っていただきたいこと）</t>
  </si>
  <si>
    <t>　　　※選手番号をもらうこと</t>
  </si>
  <si>
    <t>　　②登録番号にアルファベット（例：A-123）は使用できません。</t>
  </si>
  <si>
    <t>→　１２３</t>
  </si>
  <si>
    <t>　　③背景が白いセルだけ入力できます。</t>
  </si>
  <si>
    <t>　　　※色つきの部分は入力できません。</t>
  </si>
  <si>
    <t>　　④行・列の削除・挿入，セルのコピー・貼り付けを絶対にしないで下さい。</t>
  </si>
  <si>
    <t>　　　※禁止された操作によりデータに不具合を生じた場合は，責任を負いかねます。</t>
  </si>
  <si>
    <t>８）申込データの送信</t>
  </si>
  <si>
    <t>　　①本大会に出場の場合には佐賀陸協、佐賀県中体連の登録が必要となります。</t>
  </si>
  <si>
    <t>ﾁｰﾑ№</t>
  </si>
  <si>
    <t>本校・本チームの生徒であることを認め、大会に申し込みます。</t>
  </si>
  <si>
    <t>校長・代表者名</t>
  </si>
  <si>
    <t>アスリートリンク</t>
  </si>
  <si>
    <t>OGIAC</t>
  </si>
  <si>
    <t>相知ランニングクラブ</t>
  </si>
  <si>
    <t>山代ジュニアアスリートクラブ</t>
  </si>
  <si>
    <t>TEAMRISING</t>
  </si>
  <si>
    <t>思斉館</t>
  </si>
  <si>
    <t>佐賀市城内1丁目14番4号</t>
  </si>
  <si>
    <t>佐賀清和</t>
  </si>
  <si>
    <t>芦刈観瀾</t>
  </si>
  <si>
    <t>東原庠舎中央校</t>
  </si>
  <si>
    <t>ﾄｳｹﾞﾝｼｮｳｼｬﾁｭｳｵｳｺｳ</t>
  </si>
  <si>
    <t>東原庠舎西渓校</t>
  </si>
  <si>
    <t>ﾄｳｹﾞﾝｼｮｳｼｬｾｲｹｲｺｳ</t>
  </si>
  <si>
    <t>東原庠舎東部校</t>
  </si>
  <si>
    <t>ﾄｳｹﾞﾝｼｮｳｼｬﾄｳﾌﾞｺｳ</t>
  </si>
  <si>
    <t>唐津一</t>
  </si>
  <si>
    <t>ｶﾗﾂｲﾁ</t>
  </si>
  <si>
    <t>唐津五</t>
  </si>
  <si>
    <t>唐津市鏡新開１番地</t>
  </si>
  <si>
    <t>高峰</t>
  </si>
  <si>
    <t>唐津市竹木場５５７６番地１７</t>
  </si>
  <si>
    <t>海青</t>
  </si>
  <si>
    <t>唐津市鎮西町横竹838-9</t>
  </si>
  <si>
    <t>玄海みらい学園</t>
  </si>
  <si>
    <t>ｹﾞﾝｶｲ</t>
  </si>
  <si>
    <t>虹松</t>
  </si>
  <si>
    <t>早稲田佐賀</t>
  </si>
  <si>
    <t>唐津市東城内7番1号</t>
  </si>
  <si>
    <t>南波多郷学館</t>
  </si>
  <si>
    <t>ﾐﾅﾐﾊﾀ</t>
  </si>
  <si>
    <t>ﾀｹｵ</t>
  </si>
  <si>
    <t>大町ひじり学園</t>
  </si>
  <si>
    <t>白石アスリート</t>
  </si>
  <si>
    <t>ｼﾛｲｼｱｽﾘｰﾄ</t>
  </si>
  <si>
    <t>ｱｽﾘｰﾄﾘﾝｸ</t>
  </si>
  <si>
    <t>ﾗﾝﾗﾝﾗﾝ佐賀</t>
  </si>
  <si>
    <t>ﾗﾝﾗﾝﾗﾝｻｶﾞ</t>
  </si>
  <si>
    <t>東与賀陸上</t>
  </si>
  <si>
    <t>ﾋｶﾞｼﾖｶﾘｸｼﾞｮｳ</t>
  </si>
  <si>
    <t>思斉陸上</t>
  </si>
  <si>
    <t>ｼｾｲﾘｸｼﾞｮｳ</t>
  </si>
  <si>
    <t>小城市芦刈むつごろう走友会</t>
  </si>
  <si>
    <t>ｵｷﾞｴｰｼｰ</t>
  </si>
  <si>
    <t>多久RC</t>
  </si>
  <si>
    <t>ﾀｸｱｰﾙｼｰ</t>
  </si>
  <si>
    <t>肥前陸上</t>
  </si>
  <si>
    <t>ﾋｾﾞﾝﾘｸｼﾞｮｳ</t>
  </si>
  <si>
    <t>七山少年陸上クラブ</t>
  </si>
  <si>
    <t>ﾅﾅﾔﾏﾘｸｼﾞｮｳ</t>
  </si>
  <si>
    <t>ｵｳﾁﾗﾝﾆﾝｸﾞｸﾗﾌﾞ</t>
  </si>
  <si>
    <t>ﾔﾏｼﾛｼﾞｭﾆｱ</t>
  </si>
  <si>
    <t>西有田陸上クラブ</t>
  </si>
  <si>
    <t>ﾆｼｱﾘﾀﾘｸｼﾞｮｳ</t>
  </si>
  <si>
    <t>伊万里三香</t>
  </si>
  <si>
    <t>ｲﾏﾘｻﾝｺｳ</t>
  </si>
  <si>
    <t>ﾁｰﾑﾗｲｼﾞﾝｸﾞ</t>
  </si>
  <si>
    <t>K-wing</t>
  </si>
  <si>
    <t>ｹｰｳｨﾝｸﾞ</t>
  </si>
  <si>
    <t>嬉野陸上</t>
  </si>
  <si>
    <t>ｳﾚｼﾉﾘｸｼﾞｮｳ</t>
  </si>
  <si>
    <t>小城陸上</t>
  </si>
  <si>
    <t>ｵｷﾞﾘｸｼﾞｮｳ</t>
  </si>
  <si>
    <t>令和６年度 佐賀県中学校陸上競技大会 参加申込書【学校別一覧表】</t>
  </si>
  <si>
    <t>令和６年</t>
  </si>
  <si>
    <t>・最初に登録シートのチームの空欄に選手を登録します。</t>
  </si>
  <si>
    <t>・監督名，代表者名と携帯電話番号は直接入力してください。</t>
  </si>
  <si>
    <t>・日付と代表者名を入力（手書き，ゴム印も可）し，捺印して郵送または持参してください。CSVデータはメールで送信ください。</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</si>
</sst>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日&quot;"/>
    <numFmt numFmtId="178" formatCode="[&lt;100]#0.00;0&quot;:&quot;00.00"/>
    <numFmt numFmtId="179" formatCode="#0\ &quot;種目&quot;"/>
    <numFmt numFmtId="180" formatCode="#0&quot;円&quot;"/>
    <numFmt numFmtId="181" formatCode="#0\ &quot;種目&quot;;;&quot;種目&quot;"/>
    <numFmt numFmtId="182" formatCode="#0&quot;円&quot;;;&quot;円&quot;"/>
    <numFmt numFmtId="183" formatCode="[&gt;=100]#0&quot;:&quot;00.00;#0.00"/>
    <numFmt numFmtId="184" formatCode="#0.00"/>
    <numFmt numFmtId="185" formatCode="#,##0\ &quot;円&quot;"/>
    <numFmt numFmtId="186" formatCode="0&quot;月&quot;"/>
    <numFmt numFmtId="187" formatCode="#,##0&quot;円&quot;"/>
    <numFmt numFmtId="188" formatCode="[&lt;100]#0.00;#0&quot;:&quot;00.00"/>
    <numFmt numFmtId="189" formatCode="#0&quot; ﾁｰﾑ&quot;"/>
    <numFmt numFmtId="190" formatCode="#0&quot; 種目&quot;"/>
    <numFmt numFmtId="191" formatCode="#0&quot;  ﾁｰﾑ&quot;"/>
    <numFmt numFmtId="192" formatCode="0_ "/>
    <numFmt numFmtId="193" formatCode="#0&quot; 日&quot;;;&quot;日&quot;"/>
    <numFmt numFmtId="194" formatCode="#0&quot; 月&quot;"/>
    <numFmt numFmtId="195" formatCode="&quot;Yes&quot;;&quot;Yes&quot;;&quot;No&quot;"/>
    <numFmt numFmtId="196" formatCode="&quot;True&quot;;&quot;True&quot;;&quot;False&quot;"/>
    <numFmt numFmtId="197" formatCode="&quot;On&quot;;&quot;On&quot;;&quot;Off&quot;"/>
    <numFmt numFmtId="198" formatCode="[$€-2]\ #,##0.00_);[Red]\([$€-2]\ #,##0.00\)"/>
    <numFmt numFmtId="199" formatCode="mmm\-yyyy"/>
    <numFmt numFmtId="200" formatCode="m&quot;月&quot;d&quot;日&quot;;@"/>
    <numFmt numFmtId="201" formatCode="g\&amp;&quot;印&quot;"/>
    <numFmt numFmtId="202" formatCode="#0\ &quot;　人　　&quot;;;&quot;人　　&quot;"/>
    <numFmt numFmtId="203" formatCode="#0\ &quot;種目 &quot;;;&quot;種目 &quot;"/>
    <numFmt numFmtId="204" formatCode="#,##0&quot;　円&quot;;;&quot;円&quot;"/>
    <numFmt numFmtId="205" formatCode="General&quot;Ｒ&quot;"/>
    <numFmt numFmtId="206" formatCode="0_);[Red]\(0\)"/>
    <numFmt numFmtId="207" formatCode="[$]ggge&quot;年&quot;m&quot;月&quot;d&quot;日&quot;;@"/>
    <numFmt numFmtId="208" formatCode="[$-411]gge&quot;年&quot;m&quot;月&quot;d&quot;日&quot;;@"/>
    <numFmt numFmtId="209" formatCode="[$]gge&quot;年&quot;m&quot;月&quot;d&quot;日&quot;;@"/>
  </numFmts>
  <fonts count="70">
    <font>
      <sz val="12"/>
      <name val="ＭＳ 明朝"/>
      <family val="1"/>
    </font>
    <font>
      <sz val="11"/>
      <name val="ＭＳ ゴシック"/>
      <family val="3"/>
    </font>
    <font>
      <sz val="6"/>
      <name val="ＭＳ ゴシック"/>
      <family val="3"/>
    </font>
    <font>
      <sz val="6"/>
      <name val="ＭＳ 明朝"/>
      <family val="1"/>
    </font>
    <font>
      <u val="single"/>
      <sz val="11"/>
      <color indexed="12"/>
      <name val="ＭＳ 明朝"/>
      <family val="1"/>
    </font>
    <font>
      <sz val="11"/>
      <name val="ＭＳ 明朝"/>
      <family val="1"/>
    </font>
    <font>
      <u val="single"/>
      <sz val="11"/>
      <color indexed="36"/>
      <name val="ＭＳ 明朝"/>
      <family val="1"/>
    </font>
    <font>
      <b/>
      <sz val="14"/>
      <name val="ＭＳ ゴシック"/>
      <family val="3"/>
    </font>
    <font>
      <b/>
      <sz val="11"/>
      <color indexed="10"/>
      <name val="ＭＳ ゴシック"/>
      <family val="3"/>
    </font>
    <font>
      <b/>
      <sz val="11"/>
      <name val="ＭＳ ゴシック"/>
      <family val="3"/>
    </font>
    <font>
      <sz val="14"/>
      <name val="ＭＳ 明朝"/>
      <family val="1"/>
    </font>
    <font>
      <sz val="11"/>
      <color indexed="8"/>
      <name val="ＭＳ 明朝"/>
      <family val="1"/>
    </font>
    <font>
      <b/>
      <sz val="11"/>
      <name val="ＭＳ 明朝"/>
      <family val="1"/>
    </font>
    <font>
      <b/>
      <sz val="14"/>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0.5"/>
      <name val="ＭＳ 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name val="ＭＳ 明朝"/>
      <family val="1"/>
    </font>
    <font>
      <sz val="12"/>
      <color indexed="10"/>
      <name val="ＭＳ 明朝"/>
      <family val="1"/>
    </font>
    <font>
      <b/>
      <sz val="16"/>
      <color indexed="12"/>
      <name val="ＭＳ ゴシック"/>
      <family val="3"/>
    </font>
    <font>
      <b/>
      <u val="single"/>
      <sz val="16"/>
      <color indexed="10"/>
      <name val="ＭＳ ゴシック"/>
      <family val="3"/>
    </font>
    <font>
      <b/>
      <sz val="16"/>
      <color indexed="10"/>
      <name val="ＭＳ 明朝"/>
      <family val="1"/>
    </font>
    <font>
      <b/>
      <sz val="16"/>
      <name val="ＭＳ 明朝"/>
      <family val="1"/>
    </font>
    <font>
      <b/>
      <sz val="10.5"/>
      <name val="ＭＳ 明朝"/>
      <family val="1"/>
    </font>
    <font>
      <sz val="9"/>
      <name val="ＭＳ Ｐゴシック"/>
      <family val="3"/>
    </font>
    <font>
      <b/>
      <sz val="12"/>
      <name val="ＭＳ Ｐゴシック"/>
      <family val="3"/>
    </font>
    <font>
      <b/>
      <sz val="14"/>
      <name val="ＭＳ 明朝"/>
      <family val="1"/>
    </font>
    <font>
      <b/>
      <sz val="10"/>
      <name val="ＭＳ 明朝"/>
      <family val="1"/>
    </font>
    <font>
      <b/>
      <sz val="11"/>
      <name val="ＭＳ Ｐゴシック"/>
      <family val="3"/>
    </font>
    <font>
      <b/>
      <sz val="9"/>
      <name val="ＭＳ Ｐゴシック"/>
      <family val="3"/>
    </font>
    <font>
      <b/>
      <sz val="10"/>
      <name val="ＭＳ Ｐゴシック"/>
      <family val="3"/>
    </font>
    <font>
      <sz val="11"/>
      <color indexed="10"/>
      <name val="ＭＳ 明朝"/>
      <family val="1"/>
    </font>
    <font>
      <sz val="10"/>
      <color indexed="10"/>
      <name val="ＭＳ 明朝"/>
      <family val="1"/>
    </font>
    <font>
      <sz val="9"/>
      <name val="ＭＳ 明朝"/>
      <family val="1"/>
    </font>
    <font>
      <b/>
      <sz val="12"/>
      <name val="ＭＳ 明朝"/>
      <family val="1"/>
    </font>
    <font>
      <sz val="11"/>
      <name val="ＭＳ Ｐゴシック"/>
      <family val="3"/>
    </font>
    <font>
      <sz val="11"/>
      <color indexed="10"/>
      <name val="ＭＳ Ｐゴシック"/>
      <family val="3"/>
    </font>
    <font>
      <b/>
      <sz val="10.5"/>
      <color indexed="10"/>
      <name val="ＭＳ 明朝"/>
      <family val="1"/>
    </font>
    <font>
      <b/>
      <sz val="12"/>
      <color indexed="10"/>
      <name val="ＭＳ 明朝"/>
      <family val="1"/>
    </font>
    <font>
      <sz val="14"/>
      <color indexed="10"/>
      <name val="ＭＳ 明朝"/>
      <family val="1"/>
    </font>
    <font>
      <sz val="18"/>
      <color indexed="10"/>
      <name val="ＭＳ Ｐゴシック"/>
      <family val="3"/>
    </font>
    <font>
      <sz val="12"/>
      <color indexed="8"/>
      <name val="Calibri"/>
      <family val="2"/>
    </font>
    <font>
      <sz val="9"/>
      <color indexed="12"/>
      <name val="ＭＳ 明朝"/>
      <family val="1"/>
    </font>
    <font>
      <sz val="8"/>
      <color indexed="8"/>
      <name val="ＭＳ Ｐ明朝"/>
      <family val="1"/>
    </font>
    <font>
      <b/>
      <sz val="10.5"/>
      <color rgb="FFFF0000"/>
      <name val="ＭＳ 明朝"/>
      <family val="1"/>
    </font>
    <font>
      <sz val="11"/>
      <color rgb="FFFF0000"/>
      <name val="ＭＳ 明朝"/>
      <family val="1"/>
    </font>
    <font>
      <sz val="12"/>
      <color rgb="FFFF0000"/>
      <name val="ＭＳ 明朝"/>
      <family val="1"/>
    </font>
    <font>
      <sz val="10"/>
      <color rgb="FFFF0000"/>
      <name val="ＭＳ 明朝"/>
      <family val="1"/>
    </font>
    <font>
      <b/>
      <sz val="16"/>
      <color rgb="FFFF0000"/>
      <name val="ＭＳ 明朝"/>
      <family val="1"/>
    </font>
    <font>
      <b/>
      <sz val="12"/>
      <color rgb="FFFF0000"/>
      <name val="ＭＳ 明朝"/>
      <family val="1"/>
    </font>
    <font>
      <sz val="14"/>
      <color rgb="FFFF0000"/>
      <name val="ＭＳ 明朝"/>
      <family val="1"/>
    </font>
    <font>
      <sz val="18"/>
      <color rgb="FFFF0000"/>
      <name val="ＭＳ Ｐゴシック"/>
      <family val="3"/>
    </font>
    <font>
      <sz val="12"/>
      <color rgb="FF000000"/>
      <name val="Calibri"/>
      <family val="2"/>
    </font>
    <font>
      <sz val="9"/>
      <color rgb="FF0000FF"/>
      <name val="ＭＳ 明朝"/>
      <family val="1"/>
    </font>
    <font>
      <b/>
      <sz val="8"/>
      <name val="ＭＳ 明朝"/>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66FFFF"/>
        <bgColor indexed="64"/>
      </patternFill>
    </fill>
    <fill>
      <patternFill patternType="solid">
        <fgColor rgb="FFFFCCFF"/>
        <bgColor indexed="64"/>
      </patternFill>
    </fill>
    <fill>
      <patternFill patternType="solid">
        <fgColor theme="0" tint="-0.3499799966812134"/>
        <bgColor indexed="64"/>
      </patternFill>
    </fill>
    <fill>
      <patternFill patternType="solid">
        <fgColor theme="0"/>
        <bgColor indexed="64"/>
      </patternFill>
    </fill>
    <fill>
      <patternFill patternType="solid">
        <fgColor rgb="FFCCFFFF"/>
        <bgColor indexed="64"/>
      </patternFill>
    </fill>
    <fill>
      <patternFill patternType="solid">
        <fgColor rgb="FF0066FF"/>
        <bgColor indexed="64"/>
      </patternFill>
    </fill>
    <fill>
      <patternFill patternType="solid">
        <fgColor theme="9" tint="-0.24997000396251678"/>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hair"/>
      <right style="thin"/>
      <top style="thin"/>
      <bottom style="hair"/>
    </border>
    <border>
      <left style="hair"/>
      <right style="thin"/>
      <top style="hair"/>
      <bottom style="thin"/>
    </border>
    <border>
      <left style="hair"/>
      <right style="hair"/>
      <top style="hair"/>
      <bottom style="thin"/>
    </border>
    <border>
      <left style="hair"/>
      <right style="hair"/>
      <top>
        <color indexed="63"/>
      </top>
      <bottom style="hair"/>
    </border>
    <border>
      <left>
        <color indexed="63"/>
      </left>
      <right style="hair"/>
      <top style="thin"/>
      <bottom style="hair"/>
    </border>
    <border>
      <left>
        <color indexed="63"/>
      </left>
      <right style="hair"/>
      <top style="hair"/>
      <bottom style="thin"/>
    </border>
    <border>
      <left style="thin"/>
      <right style="thin"/>
      <top style="thin"/>
      <bottom style="hair"/>
    </border>
    <border>
      <left style="thin"/>
      <right style="thin"/>
      <top style="hair"/>
      <bottom style="thin"/>
    </border>
    <border>
      <left style="hair"/>
      <right style="thin"/>
      <top style="hair"/>
      <bottom style="hair"/>
    </border>
    <border>
      <left style="hair"/>
      <right style="thin"/>
      <top>
        <color indexed="63"/>
      </top>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hair"/>
      <top>
        <color indexed="63"/>
      </top>
      <bottom style="hair"/>
    </border>
    <border>
      <left style="hair"/>
      <right>
        <color indexed="63"/>
      </right>
      <top style="thin"/>
      <bottom>
        <color indexed="63"/>
      </bottom>
    </border>
    <border>
      <left style="hair"/>
      <right>
        <color indexed="63"/>
      </right>
      <top style="thin"/>
      <bottom style="hair"/>
    </border>
    <border>
      <left style="thin"/>
      <right style="hair"/>
      <top style="thin"/>
      <bottom>
        <color indexed="63"/>
      </bottom>
    </border>
    <border>
      <left style="hair"/>
      <right style="thin"/>
      <top style="thin"/>
      <bottom>
        <color indexed="63"/>
      </bottom>
    </border>
    <border>
      <left style="hair"/>
      <right>
        <color indexed="63"/>
      </right>
      <top>
        <color indexed="63"/>
      </top>
      <bottom style="thin"/>
    </border>
    <border>
      <left style="hair"/>
      <right style="hair"/>
      <top style="hair"/>
      <bottom>
        <color indexed="63"/>
      </bottom>
    </border>
    <border>
      <left style="hair"/>
      <right>
        <color indexed="63"/>
      </right>
      <top style="hair"/>
      <bottom>
        <color indexed="63"/>
      </bottom>
    </border>
    <border>
      <left style="thin"/>
      <right style="hair"/>
      <top>
        <color indexed="63"/>
      </top>
      <bottom style="thin"/>
    </border>
    <border>
      <left style="hair"/>
      <right style="thin"/>
      <top>
        <color indexed="63"/>
      </top>
      <bottom style="thin"/>
    </border>
    <border>
      <left>
        <color indexed="63"/>
      </left>
      <right>
        <color indexed="63"/>
      </right>
      <top style="thin"/>
      <bottom style="hair"/>
    </border>
    <border>
      <left>
        <color indexed="63"/>
      </left>
      <right>
        <color indexed="63"/>
      </right>
      <top style="hair"/>
      <bottom style="thin"/>
    </border>
    <border>
      <left style="thin"/>
      <right style="thin"/>
      <top style="thin"/>
      <bottom>
        <color indexed="63"/>
      </bottom>
    </border>
    <border>
      <left style="thin"/>
      <right style="thin"/>
      <top>
        <color indexed="63"/>
      </top>
      <bottom>
        <color indexed="63"/>
      </bottom>
    </border>
    <border>
      <left style="hair"/>
      <right>
        <color indexed="63"/>
      </right>
      <top style="hair"/>
      <bottom style="thin"/>
    </border>
    <border>
      <left style="hair"/>
      <right style="hair"/>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hair"/>
      <right style="hair"/>
      <top>
        <color indexed="63"/>
      </top>
      <bottom style="thin"/>
    </border>
    <border>
      <left>
        <color indexed="63"/>
      </left>
      <right style="hair"/>
      <top>
        <color indexed="63"/>
      </top>
      <bottom style="hair"/>
    </border>
    <border>
      <left style="hair"/>
      <right style="thin"/>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color indexed="63"/>
      </right>
      <top style="thin"/>
      <bottom style="thin"/>
    </border>
    <border>
      <left>
        <color indexed="63"/>
      </left>
      <right style="hair"/>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s>
  <cellStyleXfs count="65">
    <xf numFmtId="0" fontId="0" fillId="0" borderId="0" applyNumberFormat="0" applyFon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9"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0" fillId="7" borderId="4" applyNumberFormat="0" applyAlignment="0" applyProtection="0"/>
    <xf numFmtId="0" fontId="19" fillId="0" borderId="0" applyNumberFormat="0" applyFill="0" applyBorder="0" applyAlignment="0" applyProtection="0"/>
    <xf numFmtId="0" fontId="5" fillId="0" borderId="0" applyNumberFormat="0" applyFont="0" applyFill="0" applyBorder="0" applyProtection="0">
      <alignment vertical="center"/>
    </xf>
    <xf numFmtId="0" fontId="6" fillId="0" borderId="0" applyNumberFormat="0" applyFill="0" applyBorder="0" applyAlignment="0" applyProtection="0"/>
    <xf numFmtId="0" fontId="31" fillId="4" borderId="0" applyNumberFormat="0" applyBorder="0" applyAlignment="0" applyProtection="0"/>
  </cellStyleXfs>
  <cellXfs count="271">
    <xf numFmtId="0" fontId="0" fillId="0" borderId="0" xfId="0" applyAlignment="1">
      <alignment vertical="center"/>
    </xf>
    <xf numFmtId="0" fontId="0" fillId="0" borderId="0" xfId="0" applyAlignment="1">
      <alignment vertical="center"/>
    </xf>
    <xf numFmtId="0" fontId="0" fillId="24" borderId="10" xfId="0" applyFill="1" applyBorder="1" applyAlignment="1" applyProtection="1">
      <alignment horizontal="center" vertical="center"/>
      <protection locked="0"/>
    </xf>
    <xf numFmtId="0" fontId="5" fillId="0" borderId="0" xfId="62">
      <alignment vertical="center"/>
    </xf>
    <xf numFmtId="0" fontId="1" fillId="0" borderId="0" xfId="62" applyFont="1">
      <alignment vertical="center"/>
    </xf>
    <xf numFmtId="0" fontId="7" fillId="0" borderId="0" xfId="62" applyFont="1">
      <alignment vertical="center"/>
    </xf>
    <xf numFmtId="0" fontId="8" fillId="0" borderId="0" xfId="62" applyFont="1">
      <alignment vertical="center"/>
    </xf>
    <xf numFmtId="0" fontId="9" fillId="0" borderId="0" xfId="62" applyFont="1">
      <alignment vertical="center"/>
    </xf>
    <xf numFmtId="0" fontId="10" fillId="0" borderId="0" xfId="62" applyFont="1">
      <alignment vertical="center"/>
    </xf>
    <xf numFmtId="0" fontId="5" fillId="0" borderId="0" xfId="62" applyFont="1">
      <alignment vertical="center"/>
    </xf>
    <xf numFmtId="0" fontId="11" fillId="0" borderId="0" xfId="62" applyFont="1">
      <alignment vertical="center"/>
    </xf>
    <xf numFmtId="0" fontId="5" fillId="25" borderId="0" xfId="62" applyFill="1">
      <alignment vertical="center"/>
    </xf>
    <xf numFmtId="0" fontId="9" fillId="25" borderId="0" xfId="62" applyFont="1" applyFill="1">
      <alignment vertical="center"/>
    </xf>
    <xf numFmtId="0" fontId="8" fillId="25" borderId="0" xfId="62" applyFont="1" applyFill="1">
      <alignment vertical="center"/>
    </xf>
    <xf numFmtId="0" fontId="5" fillId="21" borderId="0" xfId="62" applyFill="1">
      <alignment vertical="center"/>
    </xf>
    <xf numFmtId="0" fontId="12" fillId="21" borderId="0" xfId="62" applyFont="1" applyFill="1">
      <alignment vertical="center"/>
    </xf>
    <xf numFmtId="0" fontId="13" fillId="21" borderId="0" xfId="62" applyFont="1" applyFill="1">
      <alignment vertical="center"/>
    </xf>
    <xf numFmtId="0" fontId="4" fillId="0" borderId="0" xfId="43" applyAlignment="1" applyProtection="1">
      <alignment vertical="center"/>
      <protection/>
    </xf>
    <xf numFmtId="0" fontId="0" fillId="0" borderId="11" xfId="0" applyFill="1" applyBorder="1" applyAlignment="1" applyProtection="1">
      <alignment horizontal="center" vertical="center"/>
      <protection/>
    </xf>
    <xf numFmtId="178" fontId="0" fillId="0" borderId="12" xfId="0" applyNumberFormat="1" applyFill="1" applyBorder="1" applyAlignment="1" applyProtection="1">
      <alignment vertical="center"/>
      <protection/>
    </xf>
    <xf numFmtId="0" fontId="19" fillId="0" borderId="0" xfId="61" applyAlignment="1">
      <alignment/>
    </xf>
    <xf numFmtId="0" fontId="13" fillId="21" borderId="0" xfId="0" applyFont="1" applyFill="1" applyAlignment="1">
      <alignment vertical="center"/>
    </xf>
    <xf numFmtId="0" fontId="5" fillId="0" borderId="0" xfId="62" applyFont="1" applyBorder="1">
      <alignment vertical="center"/>
    </xf>
    <xf numFmtId="56" fontId="0" fillId="0" borderId="0" xfId="0" applyNumberFormat="1" applyAlignment="1">
      <alignment vertical="center"/>
    </xf>
    <xf numFmtId="0" fontId="0" fillId="24" borderId="13" xfId="0" applyFill="1" applyBorder="1" applyAlignment="1" applyProtection="1">
      <alignment horizontal="center" vertical="center"/>
      <protection locked="0"/>
    </xf>
    <xf numFmtId="0" fontId="0" fillId="24" borderId="14" xfId="0"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33" fillId="24" borderId="10" xfId="0" applyFont="1" applyFill="1" applyBorder="1" applyAlignment="1" applyProtection="1">
      <alignment horizontal="center" vertical="center"/>
      <protection locked="0"/>
    </xf>
    <xf numFmtId="0" fontId="33" fillId="24" borderId="13" xfId="0" applyFont="1" applyFill="1" applyBorder="1" applyAlignment="1" applyProtection="1">
      <alignment horizontal="center" vertical="center"/>
      <protection locked="0"/>
    </xf>
    <xf numFmtId="0" fontId="59" fillId="0" borderId="0" xfId="61" applyFont="1" applyAlignment="1">
      <alignment horizontal="center"/>
    </xf>
    <xf numFmtId="0" fontId="38" fillId="0" borderId="0" xfId="61" applyFont="1" applyAlignment="1">
      <alignment horizontal="center"/>
    </xf>
    <xf numFmtId="0" fontId="38" fillId="26" borderId="0" xfId="61" applyFont="1" applyFill="1" applyAlignment="1">
      <alignment horizontal="center" vertical="center"/>
    </xf>
    <xf numFmtId="0" fontId="19" fillId="26" borderId="0" xfId="61" applyFill="1" applyAlignment="1">
      <alignment vertical="center"/>
    </xf>
    <xf numFmtId="0" fontId="19" fillId="0" borderId="0" xfId="61" applyAlignment="1">
      <alignment vertical="center"/>
    </xf>
    <xf numFmtId="0" fontId="59" fillId="27" borderId="0" xfId="61" applyFont="1" applyFill="1" applyAlignment="1">
      <alignment horizontal="center" vertical="center"/>
    </xf>
    <xf numFmtId="0" fontId="19" fillId="27" borderId="0" xfId="61" applyFill="1" applyAlignment="1">
      <alignment vertical="center"/>
    </xf>
    <xf numFmtId="0" fontId="19" fillId="28" borderId="0" xfId="61" applyFill="1" applyAlignment="1">
      <alignment vertical="center"/>
    </xf>
    <xf numFmtId="0" fontId="19" fillId="28" borderId="0" xfId="61" applyFill="1" applyAlignment="1">
      <alignment/>
    </xf>
    <xf numFmtId="0" fontId="5" fillId="0" borderId="10" xfId="0" applyFont="1" applyBorder="1" applyAlignment="1">
      <alignment horizontal="center" vertical="center"/>
    </xf>
    <xf numFmtId="203" fontId="5" fillId="0" borderId="13" xfId="0" applyNumberFormat="1" applyFont="1" applyBorder="1" applyAlignment="1">
      <alignment horizontal="right" vertical="center"/>
    </xf>
    <xf numFmtId="0" fontId="34" fillId="0" borderId="0" xfId="62" applyFont="1">
      <alignment vertical="center"/>
    </xf>
    <xf numFmtId="0" fontId="37" fillId="0" borderId="0" xfId="0" applyFont="1" applyBorder="1" applyAlignment="1">
      <alignment horizontal="center" vertical="center" shrinkToFit="1"/>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2" fillId="24" borderId="17" xfId="0" applyFont="1" applyFill="1" applyBorder="1" applyAlignment="1" applyProtection="1">
      <alignment horizontal="center" vertical="center"/>
      <protection locked="0"/>
    </xf>
    <xf numFmtId="178" fontId="32" fillId="24" borderId="18" xfId="0" applyNumberFormat="1" applyFont="1" applyFill="1" applyBorder="1" applyAlignment="1" applyProtection="1">
      <alignment vertical="center"/>
      <protection locked="0"/>
    </xf>
    <xf numFmtId="0" fontId="5" fillId="24" borderId="10" xfId="0" applyFont="1" applyFill="1" applyBorder="1" applyAlignment="1" applyProtection="1">
      <alignment horizontal="center" vertical="center"/>
      <protection locked="0"/>
    </xf>
    <xf numFmtId="178" fontId="5" fillId="24" borderId="13" xfId="0" applyNumberFormat="1" applyFont="1" applyFill="1" applyBorder="1" applyAlignment="1" applyProtection="1">
      <alignment vertical="center"/>
      <protection locked="0"/>
    </xf>
    <xf numFmtId="0" fontId="46" fillId="24" borderId="10" xfId="0" applyFont="1" applyFill="1" applyBorder="1" applyAlignment="1" applyProtection="1">
      <alignment horizontal="center" vertical="center"/>
      <protection locked="0"/>
    </xf>
    <xf numFmtId="178" fontId="46" fillId="24" borderId="13" xfId="0" applyNumberFormat="1" applyFont="1" applyFill="1" applyBorder="1" applyAlignment="1" applyProtection="1">
      <alignment vertical="center"/>
      <protection locked="0"/>
    </xf>
    <xf numFmtId="0" fontId="0" fillId="0" borderId="0" xfId="0" applyFill="1" applyBorder="1" applyAlignment="1" applyProtection="1">
      <alignment horizontal="center" vertical="center"/>
      <protection/>
    </xf>
    <xf numFmtId="178" fontId="0" fillId="0" borderId="0" xfId="0" applyNumberFormat="1" applyFill="1" applyBorder="1" applyAlignment="1" applyProtection="1">
      <alignment vertical="center"/>
      <protection/>
    </xf>
    <xf numFmtId="0" fontId="5" fillId="0" borderId="0" xfId="0" applyFont="1" applyFill="1" applyBorder="1" applyAlignment="1">
      <alignment horizontal="center" vertical="center"/>
    </xf>
    <xf numFmtId="192" fontId="0" fillId="0" borderId="0" xfId="0" applyNumberFormat="1" applyFont="1" applyFill="1" applyBorder="1" applyAlignment="1" applyProtection="1">
      <alignment vertical="center"/>
      <protection locked="0"/>
    </xf>
    <xf numFmtId="0" fontId="60" fillId="0" borderId="0" xfId="0" applyFont="1" applyFill="1" applyBorder="1" applyAlignment="1">
      <alignment horizontal="center" vertical="center"/>
    </xf>
    <xf numFmtId="192" fontId="61" fillId="0" borderId="0" xfId="0" applyNumberFormat="1" applyFont="1" applyFill="1" applyBorder="1"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5" fillId="0" borderId="0" xfId="0" applyFont="1" applyAlignment="1">
      <alignment vertical="center"/>
    </xf>
    <xf numFmtId="192" fontId="0" fillId="0" borderId="11" xfId="0" applyNumberFormat="1" applyFont="1" applyFill="1" applyBorder="1" applyAlignment="1" applyProtection="1">
      <alignment vertical="center"/>
      <protection locked="0"/>
    </xf>
    <xf numFmtId="192" fontId="0" fillId="0" borderId="19" xfId="0" applyNumberFormat="1" applyFont="1" applyFill="1" applyBorder="1" applyAlignment="1" applyProtection="1">
      <alignment vertical="center"/>
      <protection locked="0"/>
    </xf>
    <xf numFmtId="192" fontId="0" fillId="0" borderId="12" xfId="0" applyNumberFormat="1" applyFont="1" applyFill="1" applyBorder="1" applyAlignment="1" applyProtection="1">
      <alignment vertical="center"/>
      <protection locked="0"/>
    </xf>
    <xf numFmtId="192" fontId="61" fillId="0" borderId="19" xfId="0" applyNumberFormat="1" applyFont="1" applyFill="1" applyBorder="1" applyAlignment="1" applyProtection="1">
      <alignment vertical="center"/>
      <protection locked="0"/>
    </xf>
    <xf numFmtId="192" fontId="61" fillId="0" borderId="11" xfId="0" applyNumberFormat="1" applyFont="1" applyFill="1" applyBorder="1" applyAlignment="1" applyProtection="1">
      <alignment vertical="center"/>
      <protection locked="0"/>
    </xf>
    <xf numFmtId="192" fontId="61" fillId="0" borderId="12" xfId="0" applyNumberFormat="1" applyFont="1" applyFill="1" applyBorder="1" applyAlignment="1" applyProtection="1">
      <alignment vertical="center"/>
      <protection locked="0"/>
    </xf>
    <xf numFmtId="192" fontId="61" fillId="0" borderId="20" xfId="0" applyNumberFormat="1" applyFont="1" applyFill="1" applyBorder="1" applyAlignment="1" applyProtection="1">
      <alignment vertical="center"/>
      <protection locked="0"/>
    </xf>
    <xf numFmtId="0" fontId="32" fillId="0" borderId="21" xfId="0" applyFont="1" applyFill="1" applyBorder="1" applyAlignment="1" applyProtection="1">
      <alignment horizontal="center" vertical="center" shrinkToFit="1"/>
      <protection locked="0"/>
    </xf>
    <xf numFmtId="0" fontId="32" fillId="0" borderId="22" xfId="0" applyFont="1" applyFill="1" applyBorder="1" applyAlignment="1" applyProtection="1">
      <alignment horizontal="center" vertical="center" shrinkToFit="1"/>
      <protection locked="0"/>
    </xf>
    <xf numFmtId="0" fontId="32" fillId="0" borderId="23" xfId="0" applyFont="1" applyFill="1" applyBorder="1" applyAlignment="1" applyProtection="1">
      <alignment horizontal="center" vertical="center" shrinkToFit="1"/>
      <protection locked="0"/>
    </xf>
    <xf numFmtId="0" fontId="62" fillId="0" borderId="22" xfId="0" applyFont="1" applyFill="1" applyBorder="1" applyAlignment="1" applyProtection="1">
      <alignment horizontal="center" vertical="center" shrinkToFit="1"/>
      <protection locked="0"/>
    </xf>
    <xf numFmtId="205" fontId="62" fillId="0" borderId="24" xfId="0" applyNumberFormat="1" applyFont="1" applyFill="1" applyBorder="1" applyAlignment="1" applyProtection="1">
      <alignment horizontal="center" vertical="center" shrinkToFit="1"/>
      <protection locked="0"/>
    </xf>
    <xf numFmtId="205" fontId="62" fillId="0" borderId="23" xfId="0" applyNumberFormat="1" applyFont="1" applyFill="1" applyBorder="1" applyAlignment="1" applyProtection="1">
      <alignment horizontal="center" vertical="center" shrinkToFit="1"/>
      <protection locked="0"/>
    </xf>
    <xf numFmtId="192" fontId="0" fillId="0" borderId="20" xfId="0" applyNumberFormat="1" applyFont="1" applyFill="1" applyBorder="1" applyAlignment="1" applyProtection="1">
      <alignment vertical="center"/>
      <protection locked="0"/>
    </xf>
    <xf numFmtId="0" fontId="32" fillId="0" borderId="25" xfId="0" applyFont="1" applyBorder="1" applyAlignment="1">
      <alignment horizontal="center" vertical="center" wrapText="1"/>
    </xf>
    <xf numFmtId="0" fontId="32" fillId="0" borderId="26" xfId="0" applyFont="1" applyBorder="1" applyAlignment="1">
      <alignment horizontal="center" vertical="center"/>
    </xf>
    <xf numFmtId="0" fontId="32" fillId="0" borderId="10" xfId="0" applyFont="1" applyBorder="1" applyAlignment="1">
      <alignment horizontal="center" vertical="center"/>
    </xf>
    <xf numFmtId="0" fontId="32" fillId="0" borderId="27"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Fill="1" applyBorder="1" applyAlignment="1">
      <alignment horizontal="center" vertical="center"/>
    </xf>
    <xf numFmtId="0" fontId="32" fillId="0" borderId="33" xfId="0" applyFont="1" applyFill="1" applyBorder="1" applyAlignment="1">
      <alignment horizontal="center" vertical="center"/>
    </xf>
    <xf numFmtId="0" fontId="5" fillId="0" borderId="0" xfId="0" applyFont="1" applyBorder="1" applyAlignment="1">
      <alignment vertical="center" shrinkToFit="1"/>
    </xf>
    <xf numFmtId="0" fontId="5" fillId="0" borderId="0" xfId="0" applyFont="1" applyBorder="1" applyAlignment="1">
      <alignment vertical="center"/>
    </xf>
    <xf numFmtId="0" fontId="5" fillId="0" borderId="0" xfId="0" applyFont="1" applyFill="1" applyBorder="1" applyAlignment="1">
      <alignment vertical="center" shrinkToFit="1"/>
    </xf>
    <xf numFmtId="0" fontId="5" fillId="0" borderId="34" xfId="0" applyFont="1" applyFill="1" applyBorder="1" applyAlignment="1" applyProtection="1">
      <alignment horizontal="center" vertical="center"/>
      <protection locked="0"/>
    </xf>
    <xf numFmtId="178" fontId="5" fillId="0" borderId="35" xfId="0" applyNumberFormat="1" applyFont="1" applyFill="1" applyBorder="1" applyAlignment="1" applyProtection="1">
      <alignment vertical="center"/>
      <protection locked="0"/>
    </xf>
    <xf numFmtId="0" fontId="0" fillId="0" borderId="0" xfId="0" applyFont="1" applyAlignment="1">
      <alignment horizontal="right" vertical="center"/>
    </xf>
    <xf numFmtId="206" fontId="0" fillId="0" borderId="0" xfId="0" applyNumberFormat="1" applyFont="1" applyAlignment="1">
      <alignment horizontal="right" vertical="center"/>
    </xf>
    <xf numFmtId="178" fontId="32" fillId="0" borderId="22" xfId="0" applyNumberFormat="1" applyFont="1" applyFill="1" applyBorder="1" applyAlignment="1" applyProtection="1">
      <alignment horizontal="center" vertical="center" shrinkToFit="1"/>
      <protection locked="0"/>
    </xf>
    <xf numFmtId="205" fontId="32" fillId="0" borderId="24" xfId="0" applyNumberFormat="1" applyFont="1" applyFill="1" applyBorder="1" applyAlignment="1" applyProtection="1">
      <alignment horizontal="center" vertical="center" shrinkToFit="1"/>
      <protection locked="0"/>
    </xf>
    <xf numFmtId="205" fontId="32" fillId="0" borderId="23" xfId="0" applyNumberFormat="1" applyFont="1" applyFill="1" applyBorder="1" applyAlignment="1" applyProtection="1">
      <alignment horizontal="center" vertical="center" shrinkToFit="1"/>
      <protection locked="0"/>
    </xf>
    <xf numFmtId="178" fontId="62" fillId="0" borderId="21" xfId="0" applyNumberFormat="1" applyFont="1" applyFill="1" applyBorder="1" applyAlignment="1" applyProtection="1">
      <alignment horizontal="center" vertical="center" shrinkToFit="1"/>
      <protection locked="0"/>
    </xf>
    <xf numFmtId="178" fontId="62" fillId="0" borderId="22" xfId="0" applyNumberFormat="1" applyFont="1" applyFill="1" applyBorder="1" applyAlignment="1" applyProtection="1">
      <alignment horizontal="center" vertical="center" shrinkToFit="1"/>
      <protection locked="0"/>
    </xf>
    <xf numFmtId="178" fontId="62" fillId="0" borderId="23" xfId="0" applyNumberFormat="1" applyFont="1" applyFill="1" applyBorder="1" applyAlignment="1" applyProtection="1">
      <alignment horizontal="center" vertical="center" shrinkToFit="1"/>
      <protection locked="0"/>
    </xf>
    <xf numFmtId="0" fontId="19" fillId="0" borderId="0" xfId="61" applyFill="1" applyAlignment="1">
      <alignment/>
    </xf>
    <xf numFmtId="0" fontId="19" fillId="0" borderId="0" xfId="61" applyFont="1" applyFill="1" applyAlignment="1">
      <alignment/>
    </xf>
    <xf numFmtId="0" fontId="38" fillId="0" borderId="0" xfId="61" applyFont="1" applyFill="1" applyAlignment="1">
      <alignment horizontal="center"/>
    </xf>
    <xf numFmtId="0" fontId="59" fillId="0" borderId="0" xfId="61" applyFont="1" applyFill="1" applyAlignment="1">
      <alignment horizontal="center"/>
    </xf>
    <xf numFmtId="0" fontId="0" fillId="0" borderId="0" xfId="0" applyAlignment="1">
      <alignment horizontal="left" vertical="center"/>
    </xf>
    <xf numFmtId="0" fontId="19" fillId="0" borderId="0" xfId="61" applyAlignment="1">
      <alignment horizontal="left"/>
    </xf>
    <xf numFmtId="0" fontId="32" fillId="0" borderId="36" xfId="0" applyFont="1" applyBorder="1" applyAlignment="1">
      <alignment horizontal="center" vertical="center"/>
    </xf>
    <xf numFmtId="0" fontId="32" fillId="0" borderId="37" xfId="0" applyFont="1" applyBorder="1" applyAlignment="1">
      <alignment horizontal="center" vertical="center"/>
    </xf>
    <xf numFmtId="0" fontId="47" fillId="24" borderId="17" xfId="0" applyFont="1" applyFill="1" applyBorder="1" applyAlignment="1" applyProtection="1">
      <alignment horizontal="center" vertical="center"/>
      <protection locked="0"/>
    </xf>
    <xf numFmtId="178" fontId="47" fillId="24" borderId="18" xfId="0" applyNumberFormat="1" applyFont="1" applyFill="1" applyBorder="1" applyAlignment="1" applyProtection="1">
      <alignment vertical="center"/>
      <protection locked="0"/>
    </xf>
    <xf numFmtId="0" fontId="5" fillId="24" borderId="10" xfId="0" applyFont="1" applyFill="1" applyBorder="1" applyAlignment="1" applyProtection="1">
      <alignment horizontal="center" vertical="center" shrinkToFit="1"/>
      <protection locked="0"/>
    </xf>
    <xf numFmtId="0" fontId="5" fillId="24" borderId="26" xfId="0" applyFont="1" applyFill="1" applyBorder="1" applyAlignment="1" applyProtection="1">
      <alignment horizontal="center" vertical="center" shrinkToFit="1"/>
      <protection locked="0"/>
    </xf>
    <xf numFmtId="178" fontId="5" fillId="24" borderId="13" xfId="0" applyNumberFormat="1" applyFont="1" applyFill="1" applyBorder="1" applyAlignment="1" applyProtection="1">
      <alignment vertical="center" shrinkToFit="1"/>
      <protection locked="0"/>
    </xf>
    <xf numFmtId="178" fontId="5" fillId="24" borderId="38" xfId="0" applyNumberFormat="1" applyFont="1" applyFill="1" applyBorder="1" applyAlignment="1" applyProtection="1">
      <alignment vertical="center" shrinkToFit="1"/>
      <protection locked="0"/>
    </xf>
    <xf numFmtId="0" fontId="5" fillId="0" borderId="39" xfId="0" applyNumberFormat="1" applyFont="1" applyBorder="1" applyAlignment="1">
      <alignment horizontal="center" vertical="center" shrinkToFit="1"/>
    </xf>
    <xf numFmtId="0" fontId="0" fillId="0" borderId="15" xfId="0" applyNumberFormat="1" applyBorder="1" applyAlignment="1">
      <alignment horizontal="center" vertical="center" shrinkToFit="1"/>
    </xf>
    <xf numFmtId="0" fontId="63" fillId="24" borderId="40" xfId="0" applyNumberFormat="1" applyFont="1" applyFill="1" applyBorder="1" applyAlignment="1" applyProtection="1">
      <alignment horizontal="center" vertical="center" shrinkToFit="1"/>
      <protection locked="0"/>
    </xf>
    <xf numFmtId="0" fontId="0" fillId="0" borderId="41" xfId="0" applyNumberFormat="1" applyBorder="1" applyAlignment="1">
      <alignment horizontal="center" vertical="center" shrinkToFit="1"/>
    </xf>
    <xf numFmtId="0" fontId="0" fillId="0" borderId="13" xfId="0" applyBorder="1" applyAlignment="1">
      <alignment horizontal="center" vertical="center" shrinkToFit="1"/>
    </xf>
    <xf numFmtId="0" fontId="5" fillId="0" borderId="0" xfId="0" applyFont="1" applyFill="1" applyBorder="1" applyAlignment="1">
      <alignment vertical="center"/>
    </xf>
    <xf numFmtId="200" fontId="0" fillId="0" borderId="0" xfId="0" applyNumberFormat="1" applyFont="1" applyFill="1" applyBorder="1" applyAlignment="1" applyProtection="1">
      <alignment vertical="center"/>
      <protection locked="0"/>
    </xf>
    <xf numFmtId="0" fontId="49" fillId="0" borderId="42" xfId="0" applyFont="1" applyFill="1" applyBorder="1" applyAlignment="1">
      <alignment horizontal="center" shrinkToFit="1"/>
    </xf>
    <xf numFmtId="0" fontId="49" fillId="0" borderId="42" xfId="0" applyFont="1" applyFill="1" applyBorder="1" applyAlignment="1">
      <alignment shrinkToFit="1"/>
    </xf>
    <xf numFmtId="0" fontId="0" fillId="0" borderId="42" xfId="0" applyFont="1" applyFill="1" applyBorder="1" applyAlignment="1">
      <alignment shrinkToFit="1"/>
    </xf>
    <xf numFmtId="0" fontId="0" fillId="0" borderId="43" xfId="0" applyFont="1" applyFill="1" applyBorder="1" applyAlignment="1">
      <alignment shrinkToFit="1"/>
    </xf>
    <xf numFmtId="0" fontId="49" fillId="0" borderId="44" xfId="0" applyFont="1" applyFill="1" applyBorder="1" applyAlignment="1">
      <alignment horizontal="center" shrinkToFit="1"/>
    </xf>
    <xf numFmtId="0" fontId="49" fillId="0" borderId="44" xfId="0" applyFont="1" applyFill="1" applyBorder="1" applyAlignment="1">
      <alignment shrinkToFit="1"/>
    </xf>
    <xf numFmtId="0" fontId="0" fillId="0" borderId="44" xfId="0" applyFont="1" applyFill="1" applyBorder="1" applyAlignment="1">
      <alignment shrinkToFit="1"/>
    </xf>
    <xf numFmtId="0" fontId="0" fillId="0" borderId="45" xfId="0" applyFont="1" applyFill="1" applyBorder="1" applyAlignment="1">
      <alignment shrinkToFit="1"/>
    </xf>
    <xf numFmtId="0" fontId="49" fillId="0" borderId="46" xfId="0" applyFont="1" applyFill="1" applyBorder="1" applyAlignment="1">
      <alignment horizontal="center" shrinkToFit="1"/>
    </xf>
    <xf numFmtId="0" fontId="49" fillId="0" borderId="46" xfId="0" applyFont="1" applyFill="1" applyBorder="1" applyAlignment="1">
      <alignment shrinkToFit="1"/>
    </xf>
    <xf numFmtId="0" fontId="0" fillId="0" borderId="46" xfId="0" applyFont="1" applyFill="1" applyBorder="1" applyAlignment="1">
      <alignment shrinkToFit="1"/>
    </xf>
    <xf numFmtId="0" fontId="0" fillId="0" borderId="47" xfId="0" applyBorder="1" applyAlignment="1">
      <alignment shrinkToFit="1"/>
    </xf>
    <xf numFmtId="0" fontId="49" fillId="0" borderId="35" xfId="0" applyFont="1" applyFill="1" applyBorder="1" applyAlignment="1">
      <alignment horizontal="center" shrinkToFit="1"/>
    </xf>
    <xf numFmtId="0" fontId="49" fillId="0" borderId="35" xfId="0" applyFont="1" applyFill="1" applyBorder="1" applyAlignment="1">
      <alignment shrinkToFit="1"/>
    </xf>
    <xf numFmtId="0" fontId="0" fillId="0" borderId="35" xfId="0" applyFont="1" applyFill="1" applyBorder="1" applyAlignment="1">
      <alignment shrinkToFit="1"/>
    </xf>
    <xf numFmtId="0" fontId="0" fillId="0" borderId="48" xfId="0" applyBorder="1" applyAlignment="1">
      <alignment shrinkToFit="1"/>
    </xf>
    <xf numFmtId="0" fontId="49" fillId="0" borderId="0" xfId="0" applyFont="1" applyFill="1" applyAlignment="1">
      <alignment horizontal="center" shrinkToFit="1"/>
    </xf>
    <xf numFmtId="0" fontId="49" fillId="0" borderId="0" xfId="0" applyFont="1" applyFill="1" applyAlignment="1">
      <alignment shrinkToFit="1"/>
    </xf>
    <xf numFmtId="0" fontId="49" fillId="0" borderId="0" xfId="0" applyFont="1" applyFill="1" applyAlignment="1">
      <alignment horizontal="center"/>
    </xf>
    <xf numFmtId="0" fontId="49" fillId="0" borderId="0" xfId="0" applyFont="1" applyFill="1" applyAlignment="1">
      <alignment/>
    </xf>
    <xf numFmtId="0" fontId="0" fillId="0" borderId="0" xfId="0" applyFont="1" applyFill="1" applyAlignment="1">
      <alignment/>
    </xf>
    <xf numFmtId="0" fontId="0" fillId="0" borderId="0" xfId="0" applyAlignment="1">
      <alignment/>
    </xf>
    <xf numFmtId="0" fontId="49" fillId="0" borderId="0" xfId="0" applyFont="1" applyAlignment="1">
      <alignment horizontal="center" vertical="center"/>
    </xf>
    <xf numFmtId="0" fontId="64" fillId="0" borderId="0" xfId="0" applyFont="1" applyAlignment="1">
      <alignment horizontal="center" vertical="center"/>
    </xf>
    <xf numFmtId="0" fontId="46" fillId="24" borderId="10" xfId="0" applyFont="1" applyFill="1" applyBorder="1" applyAlignment="1" applyProtection="1">
      <alignment horizontal="center" vertical="center" shrinkToFit="1"/>
      <protection locked="0"/>
    </xf>
    <xf numFmtId="0" fontId="46" fillId="24" borderId="26" xfId="0" applyFont="1" applyFill="1" applyBorder="1" applyAlignment="1" applyProtection="1">
      <alignment horizontal="center" vertical="center" shrinkToFit="1"/>
      <protection locked="0"/>
    </xf>
    <xf numFmtId="178" fontId="46" fillId="24" borderId="13" xfId="0" applyNumberFormat="1" applyFont="1" applyFill="1" applyBorder="1" applyAlignment="1" applyProtection="1">
      <alignment vertical="center" shrinkToFit="1"/>
      <protection locked="0"/>
    </xf>
    <xf numFmtId="178" fontId="46" fillId="24" borderId="38" xfId="0" applyNumberFormat="1" applyFont="1" applyFill="1" applyBorder="1" applyAlignment="1" applyProtection="1">
      <alignment vertical="center" shrinkToFit="1"/>
      <protection locked="0"/>
    </xf>
    <xf numFmtId="0" fontId="33" fillId="0" borderId="49" xfId="0" applyFont="1" applyBorder="1" applyAlignment="1">
      <alignment horizontal="center" vertical="center"/>
    </xf>
    <xf numFmtId="0" fontId="33" fillId="0" borderId="50" xfId="0" applyFont="1" applyBorder="1" applyAlignment="1">
      <alignment horizontal="center" vertical="center"/>
    </xf>
    <xf numFmtId="0" fontId="12" fillId="0" borderId="0" xfId="62" applyFont="1">
      <alignment vertical="center"/>
    </xf>
    <xf numFmtId="0" fontId="65" fillId="0" borderId="0" xfId="62" applyFont="1">
      <alignment vertical="center"/>
    </xf>
    <xf numFmtId="0" fontId="50" fillId="0" borderId="0" xfId="62" applyFont="1">
      <alignment vertical="center"/>
    </xf>
    <xf numFmtId="0" fontId="51" fillId="0" borderId="0" xfId="62" applyFont="1">
      <alignment vertical="center"/>
    </xf>
    <xf numFmtId="0" fontId="66" fillId="0" borderId="0" xfId="62" applyFont="1">
      <alignment vertical="center"/>
    </xf>
    <xf numFmtId="0" fontId="50" fillId="0" borderId="0" xfId="62" applyFont="1" applyAlignment="1">
      <alignment horizontal="left" vertical="center"/>
    </xf>
    <xf numFmtId="0" fontId="67" fillId="0" borderId="0" xfId="0" applyFont="1" applyAlignment="1">
      <alignment vertical="center"/>
    </xf>
    <xf numFmtId="0" fontId="0" fillId="0" borderId="51" xfId="0" applyBorder="1" applyAlignment="1">
      <alignment horizontal="left" vertical="center" shrinkToFit="1"/>
    </xf>
    <xf numFmtId="0" fontId="0" fillId="0" borderId="0" xfId="0" applyAlignment="1">
      <alignment horizontal="left" vertical="center" shrinkToFit="1"/>
    </xf>
    <xf numFmtId="0" fontId="0" fillId="0" borderId="52" xfId="0" applyBorder="1" applyAlignment="1">
      <alignment horizontal="left" vertical="center" shrinkToFit="1"/>
    </xf>
    <xf numFmtId="0" fontId="33" fillId="24" borderId="28"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9" xfId="0" applyFont="1" applyFill="1" applyBorder="1" applyAlignment="1" applyProtection="1">
      <alignment horizontal="center" vertical="center"/>
      <protection locked="0"/>
    </xf>
    <xf numFmtId="0" fontId="33" fillId="24" borderId="53" xfId="0" applyFont="1" applyFill="1" applyBorder="1" applyAlignment="1" applyProtection="1">
      <alignment horizontal="center" vertical="center"/>
      <protection locked="0"/>
    </xf>
    <xf numFmtId="0" fontId="0" fillId="0" borderId="54" xfId="0" applyBorder="1" applyAlignment="1">
      <alignment horizontal="center" vertical="center"/>
    </xf>
    <xf numFmtId="0" fontId="0" fillId="0" borderId="16" xfId="0" applyBorder="1" applyAlignment="1">
      <alignment horizontal="center" vertical="center"/>
    </xf>
    <xf numFmtId="0" fontId="3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0" fillId="0" borderId="24" xfId="0" applyFill="1" applyBorder="1" applyAlignment="1">
      <alignment horizontal="center" vertical="center"/>
    </xf>
    <xf numFmtId="0" fontId="0" fillId="0" borderId="23" xfId="0" applyFill="1" applyBorder="1" applyAlignment="1">
      <alignment horizontal="center" vertical="center"/>
    </xf>
    <xf numFmtId="0" fontId="0" fillId="24" borderId="14" xfId="0" applyFill="1" applyBorder="1" applyAlignment="1" applyProtection="1">
      <alignment horizontal="center" vertical="center"/>
      <protection locked="0"/>
    </xf>
    <xf numFmtId="0" fontId="0" fillId="29" borderId="13" xfId="0" applyFill="1" applyBorder="1" applyAlignment="1" applyProtection="1">
      <alignment horizontal="center" vertical="center"/>
      <protection locked="0"/>
    </xf>
    <xf numFmtId="0" fontId="0" fillId="24" borderId="20" xfId="0" applyFill="1" applyBorder="1" applyAlignment="1" applyProtection="1">
      <alignment horizontal="center" vertical="center"/>
      <protection locked="0"/>
    </xf>
    <xf numFmtId="0" fontId="0" fillId="29" borderId="12" xfId="0" applyFill="1" applyBorder="1" applyAlignment="1" applyProtection="1">
      <alignment horizontal="center" vertical="center"/>
      <protection locked="0"/>
    </xf>
    <xf numFmtId="0" fontId="0" fillId="0" borderId="15" xfId="0" applyBorder="1" applyAlignment="1">
      <alignment horizontal="center" vertical="center"/>
    </xf>
    <xf numFmtId="0" fontId="0" fillId="0" borderId="21" xfId="0" applyFill="1" applyBorder="1" applyAlignment="1">
      <alignment horizontal="center" vertical="center"/>
    </xf>
    <xf numFmtId="0" fontId="0" fillId="24" borderId="10" xfId="0" applyFill="1" applyBorder="1" applyAlignment="1" applyProtection="1">
      <alignment horizontal="center" vertical="center"/>
      <protection locked="0"/>
    </xf>
    <xf numFmtId="0" fontId="0" fillId="24" borderId="11" xfId="0" applyFill="1" applyBorder="1" applyAlignment="1" applyProtection="1">
      <alignment horizontal="center" vertical="center"/>
      <protection locked="0"/>
    </xf>
    <xf numFmtId="0" fontId="0" fillId="24" borderId="25" xfId="0"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24" borderId="27" xfId="0" applyFill="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1" xfId="0" applyBorder="1" applyAlignment="1">
      <alignment horizontal="center" vertical="center"/>
    </xf>
    <xf numFmtId="0" fontId="0" fillId="0" borderId="23" xfId="0"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0" fillId="24" borderId="10" xfId="0" applyFont="1" applyFill="1" applyBorder="1" applyAlignment="1" applyProtection="1">
      <alignment horizontal="center" vertical="center"/>
      <protection locked="0"/>
    </xf>
    <xf numFmtId="0" fontId="0" fillId="29" borderId="13"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0" fillId="29" borderId="12" xfId="0" applyFont="1" applyFill="1" applyBorder="1" applyAlignment="1" applyProtection="1">
      <alignment horizontal="center" vertical="center"/>
      <protection locked="0"/>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3" fillId="24" borderId="10" xfId="0" applyFont="1" applyFill="1" applyBorder="1" applyAlignment="1" applyProtection="1">
      <alignment horizontal="center" vertical="center"/>
      <protection locked="0"/>
    </xf>
    <xf numFmtId="0" fontId="33" fillId="29" borderId="13" xfId="0" applyFont="1" applyFill="1" applyBorder="1" applyAlignment="1" applyProtection="1">
      <alignment horizontal="center" vertical="center"/>
      <protection locked="0"/>
    </xf>
    <xf numFmtId="0" fontId="33" fillId="24" borderId="11" xfId="0" applyFont="1" applyFill="1" applyBorder="1" applyAlignment="1" applyProtection="1">
      <alignment horizontal="center" vertical="center"/>
      <protection locked="0"/>
    </xf>
    <xf numFmtId="0" fontId="33" fillId="29" borderId="12" xfId="0" applyFont="1" applyFill="1" applyBorder="1" applyAlignment="1" applyProtection="1">
      <alignment horizontal="center" vertical="center"/>
      <protection locked="0"/>
    </xf>
    <xf numFmtId="0" fontId="33" fillId="24" borderId="25" xfId="0" applyFont="1" applyFill="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24" borderId="27" xfId="0" applyFont="1" applyFill="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0" fillId="24" borderId="25" xfId="0" applyFont="1" applyFill="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24" borderId="27" xfId="0" applyFont="1" applyFill="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32" fillId="0" borderId="10"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26" xfId="0" applyFont="1" applyBorder="1" applyAlignment="1">
      <alignment horizontal="center" vertical="center"/>
    </xf>
    <xf numFmtId="0" fontId="32" fillId="0" borderId="15" xfId="0" applyFont="1" applyBorder="1" applyAlignment="1">
      <alignment horizontal="center" vertical="center"/>
    </xf>
    <xf numFmtId="0" fontId="32" fillId="0" borderId="38" xfId="0" applyFont="1" applyBorder="1" applyAlignment="1">
      <alignment horizontal="center" vertical="center"/>
    </xf>
    <xf numFmtId="0" fontId="32" fillId="0" borderId="16" xfId="0" applyFont="1" applyBorder="1" applyAlignment="1">
      <alignment horizontal="center" vertical="center"/>
    </xf>
    <xf numFmtId="0" fontId="32" fillId="0" borderId="27" xfId="0" applyFont="1" applyBorder="1" applyAlignment="1">
      <alignment horizontal="center" vertical="center"/>
    </xf>
    <xf numFmtId="0" fontId="32" fillId="0" borderId="32"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0" fillId="0" borderId="13" xfId="0" applyBorder="1" applyAlignment="1">
      <alignment horizontal="center" vertical="center" shrinkToFit="1"/>
    </xf>
    <xf numFmtId="0" fontId="0" fillId="0" borderId="25" xfId="0" applyBorder="1" applyAlignment="1">
      <alignment horizontal="center" vertical="center" shrinkToFit="1"/>
    </xf>
    <xf numFmtId="0" fontId="0" fillId="0" borderId="49" xfId="0" applyBorder="1" applyAlignment="1">
      <alignment horizontal="center" vertical="center" shrinkToFit="1"/>
    </xf>
    <xf numFmtId="0" fontId="0" fillId="0" borderId="57" xfId="0" applyBorder="1" applyAlignment="1">
      <alignment horizontal="center" vertical="center" shrinkToFit="1"/>
    </xf>
    <xf numFmtId="0" fontId="0" fillId="0" borderId="54" xfId="0" applyBorder="1" applyAlignment="1">
      <alignment horizontal="center" vertical="center" shrinkToFit="1"/>
    </xf>
    <xf numFmtId="0" fontId="0" fillId="0" borderId="27" xfId="0" applyBorder="1" applyAlignment="1">
      <alignment horizontal="center" vertical="center"/>
    </xf>
    <xf numFmtId="0" fontId="0" fillId="0" borderId="32" xfId="0" applyBorder="1" applyAlignment="1">
      <alignment horizontal="center" vertical="center"/>
    </xf>
    <xf numFmtId="0" fontId="33" fillId="24" borderId="32" xfId="0" applyFont="1" applyFill="1" applyBorder="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0" fillId="30" borderId="26" xfId="0" applyNumberFormat="1" applyFont="1" applyFill="1" applyBorder="1" applyAlignment="1" applyProtection="1">
      <alignment horizontal="center" vertical="center" shrinkToFit="1"/>
      <protection locked="0"/>
    </xf>
    <xf numFmtId="0" fontId="0" fillId="30" borderId="34" xfId="0" applyNumberFormat="1" applyFont="1" applyFill="1" applyBorder="1" applyAlignment="1" applyProtection="1">
      <alignment horizontal="center" vertical="center" shrinkToFit="1"/>
      <protection locked="0"/>
    </xf>
    <xf numFmtId="0" fontId="0" fillId="30" borderId="40" xfId="0" applyNumberFormat="1" applyFont="1" applyFill="1" applyBorder="1" applyAlignment="1" applyProtection="1">
      <alignment horizontal="center" vertical="center" shrinkToFit="1"/>
      <protection locked="0"/>
    </xf>
    <xf numFmtId="0" fontId="0" fillId="30" borderId="46" xfId="0" applyNumberFormat="1" applyFont="1" applyFill="1" applyBorder="1" applyAlignment="1" applyProtection="1">
      <alignment horizontal="center" vertical="center" shrinkToFit="1"/>
      <protection locked="0"/>
    </xf>
    <xf numFmtId="0" fontId="0" fillId="24" borderId="38" xfId="0" applyFill="1" applyBorder="1" applyAlignment="1" applyProtection="1">
      <alignment horizontal="center" vertical="center" shrinkToFit="1"/>
      <protection locked="0"/>
    </xf>
    <xf numFmtId="0" fontId="0" fillId="24" borderId="35" xfId="0" applyFill="1" applyBorder="1" applyAlignment="1" applyProtection="1">
      <alignment horizontal="center" vertical="center" shrinkToFit="1"/>
      <protection locked="0"/>
    </xf>
    <xf numFmtId="0" fontId="0" fillId="24" borderId="16" xfId="0" applyFill="1" applyBorder="1" applyAlignment="1" applyProtection="1">
      <alignment horizontal="center" vertical="center" shrinkToFit="1"/>
      <protection locked="0"/>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0" fillId="29" borderId="29" xfId="0" applyFill="1" applyBorder="1" applyAlignment="1" applyProtection="1">
      <alignment horizontal="center" vertical="center"/>
      <protection locked="0"/>
    </xf>
    <xf numFmtId="0" fontId="0" fillId="29" borderId="58" xfId="0" applyFill="1" applyBorder="1" applyAlignment="1" applyProtection="1">
      <alignment horizontal="center" vertical="center"/>
      <protection locked="0"/>
    </xf>
    <xf numFmtId="0" fontId="0" fillId="29" borderId="59" xfId="0" applyFill="1" applyBorder="1" applyAlignment="1" applyProtection="1">
      <alignment horizontal="center" vertical="center"/>
      <protection locked="0"/>
    </xf>
    <xf numFmtId="0" fontId="41" fillId="0" borderId="0" xfId="0" applyFont="1" applyAlignment="1">
      <alignment horizontal="left" vertical="center" wrapText="1"/>
    </xf>
    <xf numFmtId="0" fontId="5" fillId="24" borderId="58" xfId="0" applyNumberFormat="1" applyFont="1" applyFill="1" applyBorder="1" applyAlignment="1" applyProtection="1">
      <alignment horizontal="distributed" vertical="center" indent="2"/>
      <protection locked="0"/>
    </xf>
    <xf numFmtId="200" fontId="0" fillId="24" borderId="58" xfId="0" applyNumberFormat="1" applyFont="1" applyFill="1" applyBorder="1" applyAlignment="1" applyProtection="1">
      <alignment horizontal="distributed" vertical="center" indent="1"/>
      <protection locked="0"/>
    </xf>
    <xf numFmtId="0" fontId="5" fillId="0" borderId="0" xfId="0" applyFont="1" applyAlignment="1">
      <alignment horizontal="center" vertical="center"/>
    </xf>
    <xf numFmtId="202" fontId="5" fillId="0" borderId="23" xfId="0" applyNumberFormat="1" applyFont="1" applyBorder="1" applyAlignment="1">
      <alignment horizontal="right" vertical="center"/>
    </xf>
    <xf numFmtId="202" fontId="5" fillId="0" borderId="13" xfId="0" applyNumberFormat="1" applyFont="1" applyBorder="1" applyAlignment="1">
      <alignment horizontal="right" vertical="center"/>
    </xf>
    <xf numFmtId="200" fontId="5" fillId="24" borderId="42" xfId="0" applyNumberFormat="1" applyFont="1" applyFill="1" applyBorder="1" applyAlignment="1" applyProtection="1">
      <alignment horizontal="distributed" vertical="center" shrinkToFit="1"/>
      <protection locked="0"/>
    </xf>
    <xf numFmtId="0" fontId="68" fillId="0" borderId="60" xfId="0" applyFont="1" applyFill="1" applyBorder="1" applyAlignment="1">
      <alignment horizontal="center" vertical="center" shrinkToFit="1"/>
    </xf>
    <xf numFmtId="0" fontId="48" fillId="0" borderId="23" xfId="0" applyFont="1" applyBorder="1" applyAlignment="1">
      <alignment horizontal="center" vertical="center"/>
    </xf>
    <xf numFmtId="0" fontId="48" fillId="0" borderId="13" xfId="0" applyFont="1" applyBorder="1" applyAlignment="1">
      <alignment horizontal="center" vertical="center"/>
    </xf>
    <xf numFmtId="49" fontId="0" fillId="29" borderId="61" xfId="0" applyNumberFormat="1" applyFill="1" applyBorder="1" applyAlignment="1" applyProtection="1">
      <alignment horizontal="center" vertical="center" shrinkToFit="1"/>
      <protection locked="0"/>
    </xf>
    <xf numFmtId="49" fontId="0" fillId="29" borderId="42" xfId="0" applyNumberFormat="1" applyFill="1" applyBorder="1" applyAlignment="1" applyProtection="1">
      <alignment horizontal="center" vertical="center" shrinkToFit="1"/>
      <protection locked="0"/>
    </xf>
    <xf numFmtId="49" fontId="0" fillId="29" borderId="62" xfId="0" applyNumberFormat="1" applyFill="1" applyBorder="1" applyAlignment="1" applyProtection="1">
      <alignment horizontal="center" vertical="center" shrinkToFit="1"/>
      <protection locked="0"/>
    </xf>
    <xf numFmtId="0" fontId="5" fillId="0" borderId="0" xfId="0" applyFont="1" applyBorder="1" applyAlignment="1">
      <alignment horizontal="center" vertical="center" shrinkToFit="1"/>
    </xf>
    <xf numFmtId="0" fontId="5" fillId="0" borderId="63" xfId="0" applyFont="1" applyBorder="1" applyAlignment="1">
      <alignment horizontal="center" vertical="center"/>
    </xf>
    <xf numFmtId="0" fontId="5" fillId="0" borderId="49" xfId="0" applyFont="1" applyBorder="1" applyAlignment="1">
      <alignment horizontal="center" vertical="center"/>
    </xf>
    <xf numFmtId="0" fontId="0" fillId="0" borderId="39" xfId="0" applyBorder="1" applyAlignment="1">
      <alignment horizontal="center" vertical="center" shrinkToFit="1"/>
    </xf>
    <xf numFmtId="0" fontId="0" fillId="0" borderId="14" xfId="0" applyBorder="1" applyAlignment="1">
      <alignment horizontal="center" vertical="center" shrinkToFit="1"/>
    </xf>
    <xf numFmtId="0" fontId="0" fillId="30" borderId="60" xfId="0" applyFill="1" applyBorder="1" applyAlignment="1" applyProtection="1">
      <alignment horizontal="center" vertical="center" shrinkToFit="1"/>
      <protection locked="0"/>
    </xf>
    <xf numFmtId="0" fontId="0" fillId="30" borderId="64" xfId="0" applyFill="1" applyBorder="1" applyAlignment="1" applyProtection="1">
      <alignment horizontal="center" vertical="center" shrinkToFit="1"/>
      <protection locked="0"/>
    </xf>
    <xf numFmtId="0" fontId="0" fillId="30" borderId="44" xfId="0" applyFill="1" applyBorder="1" applyAlignment="1" applyProtection="1">
      <alignment horizontal="center" vertical="center" shrinkToFit="1"/>
      <protection locked="0"/>
    </xf>
    <xf numFmtId="0" fontId="0" fillId="30" borderId="45" xfId="0" applyFill="1" applyBorder="1" applyAlignment="1" applyProtection="1">
      <alignment horizontal="center" vertical="center" shrinkToFit="1"/>
      <protection locked="0"/>
    </xf>
    <xf numFmtId="0" fontId="60" fillId="0" borderId="65" xfId="0" applyFont="1" applyBorder="1" applyAlignment="1">
      <alignment horizontal="center" vertical="center"/>
    </xf>
    <xf numFmtId="0" fontId="60" fillId="0" borderId="41" xfId="0" applyFont="1" applyBorder="1" applyAlignment="1">
      <alignment horizontal="center" vertical="center"/>
    </xf>
    <xf numFmtId="0" fontId="0" fillId="30" borderId="35" xfId="0" applyNumberFormat="1" applyFill="1" applyBorder="1" applyAlignment="1" applyProtection="1">
      <alignment horizontal="center" vertical="center" shrinkToFit="1"/>
      <protection locked="0"/>
    </xf>
    <xf numFmtId="0" fontId="0" fillId="30" borderId="48" xfId="0" applyNumberFormat="1" applyFill="1" applyBorder="1" applyAlignment="1" applyProtection="1">
      <alignment horizontal="center" vertical="center" shrinkToFit="1"/>
      <protection locked="0"/>
    </xf>
    <xf numFmtId="204" fontId="5" fillId="0" borderId="13" xfId="0" applyNumberFormat="1" applyFont="1" applyBorder="1" applyAlignment="1">
      <alignment horizontal="center" vertical="center"/>
    </xf>
    <xf numFmtId="204" fontId="5" fillId="0" borderId="12" xfId="0" applyNumberFormat="1" applyFont="1" applyBorder="1" applyAlignment="1">
      <alignment horizontal="center" vertical="center"/>
    </xf>
    <xf numFmtId="0" fontId="5" fillId="0" borderId="11" xfId="0" applyFont="1" applyBorder="1" applyAlignment="1">
      <alignment horizontal="center" vertical="center"/>
    </xf>
    <xf numFmtId="0" fontId="48" fillId="0" borderId="61" xfId="0" applyFont="1" applyBorder="1" applyAlignment="1">
      <alignment horizontal="center" vertical="center" shrinkToFit="1"/>
    </xf>
    <xf numFmtId="0" fontId="48" fillId="0" borderId="42" xfId="0" applyFont="1" applyBorder="1" applyAlignment="1">
      <alignment horizontal="center" vertical="center" shrinkToFit="1"/>
    </xf>
    <xf numFmtId="0" fontId="48" fillId="0" borderId="62" xfId="0" applyFont="1" applyBorder="1" applyAlignment="1">
      <alignment horizontal="center" vertical="center" shrinkToFit="1"/>
    </xf>
    <xf numFmtId="0" fontId="41" fillId="31" borderId="0" xfId="61" applyFont="1" applyFill="1" applyAlignment="1">
      <alignment horizontal="center" vertical="center"/>
    </xf>
    <xf numFmtId="0" fontId="41" fillId="32" borderId="0" xfId="61"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D男子" xfId="61"/>
    <cellStyle name="標準_H19県中学新人申込男子"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59</xdr:row>
      <xdr:rowOff>0</xdr:rowOff>
    </xdr:from>
    <xdr:to>
      <xdr:col>4</xdr:col>
      <xdr:colOff>9525</xdr:colOff>
      <xdr:row>60</xdr:row>
      <xdr:rowOff>0</xdr:rowOff>
    </xdr:to>
    <xdr:pic>
      <xdr:nvPicPr>
        <xdr:cNvPr id="1" name="CommandButton1"/>
        <xdr:cNvPicPr preferRelativeResize="1">
          <a:picLocks noChangeAspect="1"/>
        </xdr:cNvPicPr>
      </xdr:nvPicPr>
      <xdr:blipFill>
        <a:blip r:embed="rId1"/>
        <a:stretch>
          <a:fillRect/>
        </a:stretch>
      </xdr:blipFill>
      <xdr:spPr>
        <a:xfrm>
          <a:off x="9525" y="16297275"/>
          <a:ext cx="3276600" cy="5524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43</xdr:row>
      <xdr:rowOff>66675</xdr:rowOff>
    </xdr:from>
    <xdr:to>
      <xdr:col>11</xdr:col>
      <xdr:colOff>438150</xdr:colOff>
      <xdr:row>43</xdr:row>
      <xdr:rowOff>228600</xdr:rowOff>
    </xdr:to>
    <xdr:sp>
      <xdr:nvSpPr>
        <xdr:cNvPr id="1" name="正方形/長方形 5"/>
        <xdr:cNvSpPr>
          <a:spLocks/>
        </xdr:cNvSpPr>
      </xdr:nvSpPr>
      <xdr:spPr>
        <a:xfrm>
          <a:off x="6562725" y="10372725"/>
          <a:ext cx="238125" cy="161925"/>
        </a:xfrm>
        <a:prstGeom prst="rect">
          <a:avLst/>
        </a:prstGeom>
        <a:noFill/>
        <a:ln w="6350"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印</a:t>
          </a:r>
        </a:p>
      </xdr:txBody>
    </xdr:sp>
    <xdr:clientData/>
  </xdr:twoCellAnchor>
  <xdr:twoCellAnchor editAs="oneCell">
    <xdr:from>
      <xdr:col>8</xdr:col>
      <xdr:colOff>438150</xdr:colOff>
      <xdr:row>0</xdr:row>
      <xdr:rowOff>0</xdr:rowOff>
    </xdr:from>
    <xdr:to>
      <xdr:col>12</xdr:col>
      <xdr:colOff>504825</xdr:colOff>
      <xdr:row>0</xdr:row>
      <xdr:rowOff>371475</xdr:rowOff>
    </xdr:to>
    <xdr:pic>
      <xdr:nvPicPr>
        <xdr:cNvPr id="2" name="CommandButton1"/>
        <xdr:cNvPicPr preferRelativeResize="1">
          <a:picLocks noChangeAspect="1"/>
        </xdr:cNvPicPr>
      </xdr:nvPicPr>
      <xdr:blipFill>
        <a:blip r:embed="rId1"/>
        <a:stretch>
          <a:fillRect/>
        </a:stretch>
      </xdr:blipFill>
      <xdr:spPr>
        <a:xfrm>
          <a:off x="4362450" y="0"/>
          <a:ext cx="3038475"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400050</xdr:colOff>
      <xdr:row>0</xdr:row>
      <xdr:rowOff>409575</xdr:rowOff>
    </xdr:to>
    <xdr:pic>
      <xdr:nvPicPr>
        <xdr:cNvPr id="3" name="CommandButton2"/>
        <xdr:cNvPicPr preferRelativeResize="1">
          <a:picLocks noChangeAspect="1"/>
        </xdr:cNvPicPr>
      </xdr:nvPicPr>
      <xdr:blipFill>
        <a:blip r:embed="rId2"/>
        <a:stretch>
          <a:fillRect/>
        </a:stretch>
      </xdr:blipFill>
      <xdr:spPr>
        <a:xfrm>
          <a:off x="0" y="0"/>
          <a:ext cx="13525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4.png"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00"/>
  <dimension ref="A1:I74"/>
  <sheetViews>
    <sheetView showGridLines="0" tabSelected="1" zoomScalePageLayoutView="0" workbookViewId="0" topLeftCell="A1">
      <selection activeCell="A1" sqref="A1"/>
    </sheetView>
  </sheetViews>
  <sheetFormatPr defaultColWidth="8.796875" defaultRowHeight="15"/>
  <cols>
    <col min="1" max="1" width="2.59765625" style="3" customWidth="1"/>
    <col min="2" max="10" width="10.59765625" style="3" customWidth="1"/>
    <col min="11" max="16384" width="9" style="3" customWidth="1"/>
  </cols>
  <sheetData>
    <row r="1" ht="21.75" customHeight="1">
      <c r="B1" s="41" t="s">
        <v>269</v>
      </c>
    </row>
    <row r="2" ht="21.75" customHeight="1">
      <c r="B2" s="4"/>
    </row>
    <row r="3" spans="2:4" ht="21.75" customHeight="1">
      <c r="B3" s="5" t="s">
        <v>21</v>
      </c>
      <c r="D3" s="6" t="s">
        <v>22</v>
      </c>
    </row>
    <row r="4" ht="21.75" customHeight="1">
      <c r="D4" s="3" t="s">
        <v>23</v>
      </c>
    </row>
    <row r="5" ht="21.75" customHeight="1">
      <c r="D5" s="7" t="s">
        <v>24</v>
      </c>
    </row>
    <row r="6" ht="21.75" customHeight="1">
      <c r="A6" s="8" t="s">
        <v>25</v>
      </c>
    </row>
    <row r="7" ht="21.75" customHeight="1">
      <c r="B7" s="9" t="s">
        <v>26</v>
      </c>
    </row>
    <row r="8" ht="21.75" customHeight="1">
      <c r="B8" s="10" t="s">
        <v>65</v>
      </c>
    </row>
    <row r="9" ht="21.75" customHeight="1">
      <c r="B9" s="10" t="s">
        <v>66</v>
      </c>
    </row>
    <row r="10" ht="21.75" customHeight="1">
      <c r="A10" s="8" t="s">
        <v>51</v>
      </c>
    </row>
    <row r="11" ht="21.75" customHeight="1">
      <c r="B11" s="9" t="s">
        <v>578</v>
      </c>
    </row>
    <row r="12" ht="21.75" customHeight="1">
      <c r="B12" s="9" t="s">
        <v>499</v>
      </c>
    </row>
    <row r="13" ht="21.75" customHeight="1">
      <c r="B13" s="9" t="s">
        <v>579</v>
      </c>
    </row>
    <row r="14" ht="21.75" customHeight="1">
      <c r="B14" s="9" t="s">
        <v>52</v>
      </c>
    </row>
    <row r="15" ht="21.75" customHeight="1">
      <c r="A15" s="8" t="s">
        <v>498</v>
      </c>
    </row>
    <row r="16" spans="1:2" ht="21.75" customHeight="1">
      <c r="A16" s="8"/>
      <c r="B16" s="9" t="s">
        <v>60</v>
      </c>
    </row>
    <row r="17" spans="1:2" ht="21.75" customHeight="1">
      <c r="A17" s="8"/>
      <c r="B17" s="9" t="s">
        <v>61</v>
      </c>
    </row>
    <row r="18" spans="1:2" ht="21.75" customHeight="1">
      <c r="A18" s="8"/>
      <c r="B18" s="22" t="s">
        <v>500</v>
      </c>
    </row>
    <row r="19" ht="21.75" customHeight="1">
      <c r="B19" s="9" t="s">
        <v>74</v>
      </c>
    </row>
    <row r="20" ht="21.75" customHeight="1">
      <c r="A20" s="8" t="s">
        <v>27</v>
      </c>
    </row>
    <row r="21" spans="1:2" ht="21.75" customHeight="1">
      <c r="A21" s="9"/>
      <c r="B21" s="9" t="s">
        <v>28</v>
      </c>
    </row>
    <row r="22" spans="1:2" ht="21.75" customHeight="1">
      <c r="A22" s="9"/>
      <c r="B22" s="9" t="s">
        <v>29</v>
      </c>
    </row>
    <row r="23" ht="21.75" customHeight="1">
      <c r="A23" s="149" t="s">
        <v>30</v>
      </c>
    </row>
    <row r="24" spans="1:2" ht="21.75" customHeight="1">
      <c r="A24" s="9"/>
      <c r="B24" s="3" t="s">
        <v>31</v>
      </c>
    </row>
    <row r="25" ht="21.75" customHeight="1">
      <c r="B25" s="3" t="s">
        <v>32</v>
      </c>
    </row>
    <row r="26" spans="2:8" ht="21.75" customHeight="1">
      <c r="B26" s="7" t="s">
        <v>56</v>
      </c>
      <c r="C26" s="148"/>
      <c r="D26" s="148"/>
      <c r="E26" s="148"/>
      <c r="F26" s="148"/>
      <c r="G26" s="148"/>
      <c r="H26" s="148"/>
    </row>
    <row r="27" spans="2:8" ht="21.75" customHeight="1">
      <c r="B27" s="7" t="s">
        <v>33</v>
      </c>
      <c r="C27" s="148"/>
      <c r="D27" s="148"/>
      <c r="E27" s="148"/>
      <c r="F27" s="148"/>
      <c r="G27" s="148"/>
      <c r="H27" s="148"/>
    </row>
    <row r="28" ht="21.75" customHeight="1">
      <c r="B28" s="4" t="s">
        <v>57</v>
      </c>
    </row>
    <row r="29" ht="21.75" customHeight="1">
      <c r="B29" s="9" t="s">
        <v>50</v>
      </c>
    </row>
    <row r="30" ht="21.75" customHeight="1">
      <c r="B30" s="3" t="s">
        <v>34</v>
      </c>
    </row>
    <row r="31" ht="21.75" customHeight="1">
      <c r="B31" s="3" t="s">
        <v>35</v>
      </c>
    </row>
    <row r="32" ht="21.75" customHeight="1">
      <c r="B32" s="4" t="s">
        <v>54</v>
      </c>
    </row>
    <row r="33" ht="21.75" customHeight="1">
      <c r="B33" s="4" t="s">
        <v>55</v>
      </c>
    </row>
    <row r="34" ht="21.75" customHeight="1">
      <c r="B34" s="4" t="s">
        <v>36</v>
      </c>
    </row>
    <row r="35" ht="21.75" customHeight="1">
      <c r="A35" s="8" t="s">
        <v>162</v>
      </c>
    </row>
    <row r="36" ht="21.75" customHeight="1">
      <c r="B36" s="9" t="s">
        <v>53</v>
      </c>
    </row>
    <row r="37" ht="21.75" customHeight="1">
      <c r="B37" s="9" t="s">
        <v>580</v>
      </c>
    </row>
    <row r="38" spans="1:9" ht="21.75" customHeight="1">
      <c r="A38" s="8" t="s">
        <v>501</v>
      </c>
      <c r="B38" s="150"/>
      <c r="C38" s="150"/>
      <c r="D38" s="150"/>
      <c r="E38" s="150"/>
      <c r="F38" s="150"/>
      <c r="G38" s="150"/>
      <c r="H38" s="150"/>
      <c r="I38" s="150"/>
    </row>
    <row r="39" spans="1:9" ht="21.75" customHeight="1">
      <c r="A39" s="151"/>
      <c r="B39" s="151" t="s">
        <v>510</v>
      </c>
      <c r="C39" s="151"/>
      <c r="D39" s="151"/>
      <c r="E39" s="151"/>
      <c r="F39" s="151"/>
      <c r="G39" s="151"/>
      <c r="H39" s="151"/>
      <c r="I39" s="151"/>
    </row>
    <row r="40" spans="1:9" ht="21.75" customHeight="1">
      <c r="A40" s="150"/>
      <c r="B40" s="150" t="s">
        <v>502</v>
      </c>
      <c r="C40" s="150"/>
      <c r="D40" s="150"/>
      <c r="E40" s="150"/>
      <c r="F40" s="150"/>
      <c r="G40" s="150"/>
      <c r="H40" s="150"/>
      <c r="I40" s="150"/>
    </row>
    <row r="41" spans="1:9" ht="21.75" customHeight="1">
      <c r="A41" s="150"/>
      <c r="B41" s="152" t="s">
        <v>503</v>
      </c>
      <c r="C41" s="150"/>
      <c r="D41" s="150"/>
      <c r="E41" s="150"/>
      <c r="F41" s="150"/>
      <c r="G41" s="150"/>
      <c r="H41" s="150"/>
      <c r="I41" s="150"/>
    </row>
    <row r="42" spans="1:9" ht="21.75" customHeight="1">
      <c r="A42" s="150"/>
      <c r="B42" s="152"/>
      <c r="C42" s="152" t="s">
        <v>504</v>
      </c>
      <c r="D42" s="150"/>
      <c r="E42" s="150"/>
      <c r="F42" s="150"/>
      <c r="G42" s="150"/>
      <c r="H42" s="150"/>
      <c r="I42" s="150"/>
    </row>
    <row r="43" spans="1:9" ht="21.75" customHeight="1">
      <c r="A43" s="150"/>
      <c r="B43" s="150" t="s">
        <v>505</v>
      </c>
      <c r="C43" s="150"/>
      <c r="D43" s="150"/>
      <c r="E43" s="150"/>
      <c r="F43" s="150"/>
      <c r="G43" s="150"/>
      <c r="H43" s="150"/>
      <c r="I43" s="150"/>
    </row>
    <row r="44" spans="1:9" ht="21.75" customHeight="1">
      <c r="A44" s="150"/>
      <c r="B44" s="150" t="s">
        <v>506</v>
      </c>
      <c r="C44" s="150"/>
      <c r="D44" s="150"/>
      <c r="E44" s="150"/>
      <c r="F44" s="150"/>
      <c r="G44" s="150"/>
      <c r="H44" s="150"/>
      <c r="I44" s="150"/>
    </row>
    <row r="45" spans="1:9" ht="21.75" customHeight="1">
      <c r="A45" s="150"/>
      <c r="B45" s="153" t="s">
        <v>507</v>
      </c>
      <c r="C45" s="150"/>
      <c r="D45" s="150"/>
      <c r="E45" s="150"/>
      <c r="F45" s="150"/>
      <c r="G45" s="150"/>
      <c r="H45" s="150"/>
      <c r="I45" s="150"/>
    </row>
    <row r="46" spans="1:9" ht="21.75" customHeight="1">
      <c r="A46" s="150"/>
      <c r="B46" s="150" t="s">
        <v>508</v>
      </c>
      <c r="C46" s="150"/>
      <c r="D46" s="150"/>
      <c r="E46" s="150"/>
      <c r="F46" s="150"/>
      <c r="G46" s="150"/>
      <c r="H46" s="150"/>
      <c r="I46" s="150"/>
    </row>
    <row r="47" ht="21.75" customHeight="1">
      <c r="A47" s="8" t="s">
        <v>509</v>
      </c>
    </row>
    <row r="48" spans="1:9" ht="21.75" customHeight="1">
      <c r="A48" s="11"/>
      <c r="B48" s="12" t="s">
        <v>274</v>
      </c>
      <c r="C48" s="11"/>
      <c r="D48" s="11"/>
      <c r="E48" s="11"/>
      <c r="F48" s="11"/>
      <c r="G48" s="11"/>
      <c r="H48" s="11"/>
      <c r="I48" s="11"/>
    </row>
    <row r="49" spans="1:9" ht="21.75" customHeight="1">
      <c r="A49" s="11"/>
      <c r="B49" s="13" t="s">
        <v>275</v>
      </c>
      <c r="C49" s="11"/>
      <c r="D49" s="11"/>
      <c r="E49" s="11"/>
      <c r="F49" s="11"/>
      <c r="G49" s="11"/>
      <c r="H49" s="11"/>
      <c r="I49" s="11"/>
    </row>
    <row r="50" spans="1:9" ht="21.75" customHeight="1">
      <c r="A50" s="11"/>
      <c r="B50" s="13" t="s">
        <v>276</v>
      </c>
      <c r="C50" s="11"/>
      <c r="D50" s="11"/>
      <c r="E50" s="11"/>
      <c r="F50" s="11"/>
      <c r="G50" s="11"/>
      <c r="H50" s="11"/>
      <c r="I50" s="11"/>
    </row>
    <row r="51" spans="1:9" ht="21.75" customHeight="1">
      <c r="A51" s="11"/>
      <c r="B51" s="12" t="s">
        <v>277</v>
      </c>
      <c r="C51" s="11"/>
      <c r="D51" s="11"/>
      <c r="E51" s="11"/>
      <c r="F51" s="11"/>
      <c r="G51" s="11"/>
      <c r="H51" s="11"/>
      <c r="I51" s="11"/>
    </row>
    <row r="52" spans="1:9" ht="21.75" customHeight="1">
      <c r="A52" s="11"/>
      <c r="B52" s="12" t="s">
        <v>278</v>
      </c>
      <c r="C52" s="11"/>
      <c r="D52" s="11"/>
      <c r="E52" s="11"/>
      <c r="F52" s="11"/>
      <c r="G52" s="11"/>
      <c r="H52" s="11"/>
      <c r="I52" s="11"/>
    </row>
    <row r="53" spans="1:9" ht="21.75" customHeight="1">
      <c r="A53" s="11"/>
      <c r="B53" s="12" t="s">
        <v>279</v>
      </c>
      <c r="C53" s="11"/>
      <c r="D53" s="11"/>
      <c r="E53" s="11"/>
      <c r="F53" s="11"/>
      <c r="G53" s="11"/>
      <c r="H53" s="11"/>
      <c r="I53" s="11"/>
    </row>
    <row r="54" spans="1:9" ht="21.75" customHeight="1">
      <c r="A54" s="11"/>
      <c r="B54" s="12"/>
      <c r="C54" s="11" t="s">
        <v>280</v>
      </c>
      <c r="D54" s="11"/>
      <c r="E54" s="11"/>
      <c r="F54" s="11" t="s">
        <v>281</v>
      </c>
      <c r="G54" s="11"/>
      <c r="H54" s="11"/>
      <c r="I54" s="11"/>
    </row>
    <row r="55" spans="1:9" ht="21.75" customHeight="1">
      <c r="A55" s="11"/>
      <c r="B55" s="12" t="s">
        <v>282</v>
      </c>
      <c r="C55" s="11"/>
      <c r="D55" s="11"/>
      <c r="E55" s="11"/>
      <c r="F55" s="11"/>
      <c r="G55" s="11"/>
      <c r="H55" s="11"/>
      <c r="I55" s="11"/>
    </row>
    <row r="56" spans="1:9" ht="21.75" customHeight="1">
      <c r="A56" s="14"/>
      <c r="B56" s="15"/>
      <c r="C56" s="14"/>
      <c r="D56" s="14"/>
      <c r="E56" s="14"/>
      <c r="F56" s="14"/>
      <c r="G56" s="14"/>
      <c r="H56" s="14"/>
      <c r="I56" s="14"/>
    </row>
    <row r="57" spans="1:9" ht="21.75" customHeight="1">
      <c r="A57" s="14"/>
      <c r="B57" s="21" t="s">
        <v>115</v>
      </c>
      <c r="C57" s="14"/>
      <c r="D57" s="14"/>
      <c r="E57" s="14"/>
      <c r="F57" s="14"/>
      <c r="G57" s="14"/>
      <c r="H57" s="14"/>
      <c r="I57" s="14"/>
    </row>
    <row r="58" spans="1:9" ht="21.75" customHeight="1">
      <c r="A58" s="14"/>
      <c r="B58" s="16" t="s">
        <v>37</v>
      </c>
      <c r="C58" s="14"/>
      <c r="D58" s="14"/>
      <c r="E58" s="14"/>
      <c r="F58" s="14"/>
      <c r="G58" s="14"/>
      <c r="H58" s="14"/>
      <c r="I58" s="14"/>
    </row>
    <row r="59" ht="21.75" customHeight="1">
      <c r="A59" s="3" t="s">
        <v>38</v>
      </c>
    </row>
    <row r="60" ht="43.5" customHeight="1">
      <c r="A60" s="17"/>
    </row>
    <row r="61" ht="21.75" customHeight="1">
      <c r="A61" s="7" t="s">
        <v>39</v>
      </c>
    </row>
    <row r="62" ht="21.75" customHeight="1">
      <c r="A62" s="3" t="s">
        <v>40</v>
      </c>
    </row>
    <row r="63" ht="21.75" customHeight="1"/>
    <row r="64" ht="21.75" customHeight="1">
      <c r="A64" s="3" t="s">
        <v>41</v>
      </c>
    </row>
    <row r="65" ht="21.75" customHeight="1">
      <c r="A65" s="3" t="s">
        <v>42</v>
      </c>
    </row>
    <row r="66" ht="21.75" customHeight="1">
      <c r="B66" s="3" t="s">
        <v>43</v>
      </c>
    </row>
    <row r="67" ht="21.75" customHeight="1">
      <c r="B67" s="3" t="s">
        <v>44</v>
      </c>
    </row>
    <row r="68" ht="21.75" customHeight="1">
      <c r="B68" s="3" t="s">
        <v>45</v>
      </c>
    </row>
    <row r="69" ht="21.75" customHeight="1">
      <c r="B69" s="3" t="s">
        <v>46</v>
      </c>
    </row>
    <row r="70" ht="21.75" customHeight="1"/>
    <row r="71" ht="21.75" customHeight="1">
      <c r="A71" s="3" t="s">
        <v>47</v>
      </c>
    </row>
    <row r="72" ht="21.75" customHeight="1">
      <c r="B72" s="3" t="s">
        <v>43</v>
      </c>
    </row>
    <row r="73" ht="21.75" customHeight="1">
      <c r="B73" s="3" t="s">
        <v>48</v>
      </c>
    </row>
    <row r="74" ht="21.75" customHeight="1">
      <c r="B74" s="3" t="s">
        <v>49</v>
      </c>
    </row>
  </sheetData>
  <sheetProtection/>
  <printOptions horizontalCentered="1"/>
  <pageMargins left="0.3937007874015748" right="0.3937007874015748"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X135"/>
  <sheetViews>
    <sheetView showGridLines="0" zoomScalePageLayoutView="0" workbookViewId="0" topLeftCell="A1">
      <pane ySplit="8" topLeftCell="A9" activePane="bottomLeft" state="frozen"/>
      <selection pane="topLeft" activeCell="A1" sqref="A1"/>
      <selection pane="bottomLeft" activeCell="AB9" sqref="AB9"/>
    </sheetView>
  </sheetViews>
  <sheetFormatPr defaultColWidth="8.796875" defaultRowHeight="15"/>
  <cols>
    <col min="1" max="2" width="5" style="0" customWidth="1"/>
    <col min="3" max="3" width="6.19921875" style="0" customWidth="1"/>
    <col min="4" max="5" width="10" style="0" customWidth="1"/>
    <col min="6" max="6" width="5" style="0" customWidth="1"/>
    <col min="7" max="7" width="5" style="0" hidden="1" customWidth="1"/>
    <col min="8" max="8" width="3.59765625" style="0" hidden="1" customWidth="1"/>
    <col min="9" max="10" width="10" style="0" customWidth="1"/>
    <col min="11" max="12" width="5.59765625" style="0" customWidth="1"/>
    <col min="13" max="13" width="9.19921875" style="0" customWidth="1"/>
    <col min="14" max="14" width="4.5" style="0" customWidth="1"/>
    <col min="15" max="15" width="29.8984375" style="0" customWidth="1"/>
    <col min="16" max="16" width="4.3984375" style="89" hidden="1" customWidth="1"/>
    <col min="17" max="24" width="9" style="0" hidden="1" customWidth="1"/>
  </cols>
  <sheetData>
    <row r="1" spans="4:24" ht="37.5" customHeight="1">
      <c r="D1" s="237" t="s">
        <v>270</v>
      </c>
      <c r="E1" s="237"/>
      <c r="F1" s="237"/>
      <c r="G1" s="237"/>
      <c r="H1" s="237"/>
      <c r="I1" s="237"/>
      <c r="P1" s="89" t="s">
        <v>19</v>
      </c>
      <c r="R1" t="s">
        <v>119</v>
      </c>
      <c r="T1" t="s">
        <v>154</v>
      </c>
      <c r="U1">
        <f>IF((COUNTIF(K$9:K$38,$T1)+COUNTIF(K$46:K$135,$T1))&gt;=8,2,IF((COUNTIF(K$9:K$38,$T1)+COUNTIF(K$46:K$135,$T1))&gt;=4,1,0))</f>
        <v>0</v>
      </c>
      <c r="V1">
        <f>IF((COUNTIF(N$9:N$38,$T1)+COUNTIF(N$46:N$135,$T1))&gt;=8,2,IF((COUNTIF(N$9:N$38,$T1)+COUNTIF(N$46:N$135,$T1))&gt;=4,1,0))</f>
        <v>0</v>
      </c>
      <c r="X1" t="s">
        <v>58</v>
      </c>
    </row>
    <row r="2" spans="1:24" ht="27" customHeight="1">
      <c r="A2" s="164" t="s">
        <v>576</v>
      </c>
      <c r="B2" s="165"/>
      <c r="C2" s="165"/>
      <c r="D2" s="165"/>
      <c r="E2" s="165"/>
      <c r="F2" s="165"/>
      <c r="G2" s="165"/>
      <c r="H2" s="165"/>
      <c r="I2" s="165"/>
      <c r="J2" s="165"/>
      <c r="K2" s="165"/>
      <c r="L2" s="165"/>
      <c r="M2" s="165"/>
      <c r="N2" s="165"/>
      <c r="O2" s="42"/>
      <c r="P2" s="89">
        <v>700</v>
      </c>
      <c r="R2" t="s">
        <v>120</v>
      </c>
      <c r="T2" t="s">
        <v>156</v>
      </c>
      <c r="U2">
        <f>IF((COUNTIF(K$9:K$38,$T2)+COUNTIF(K$46:K$135,$T2))&gt;=8,2,IF((COUNTIF(K$9:K$38,$T2)+COUNTIF(K$46:K$135,$T2))&gt;=4,1,0))</f>
        <v>0</v>
      </c>
      <c r="V2">
        <f>IF((COUNTIF(N$9:N$38,$T3)+COUNTIF(N$46:N$135,$T3))&gt;=8,2,IF((COUNTIF(N$9:N$38,$T3)+COUNTIF(N$46:N$135,$T3))&gt;=4,1,0))</f>
        <v>0</v>
      </c>
      <c r="X2" s="23">
        <v>40339</v>
      </c>
    </row>
    <row r="3" spans="1:24" ht="15" customHeight="1">
      <c r="A3" s="251" t="s">
        <v>163</v>
      </c>
      <c r="B3" s="252"/>
      <c r="C3" s="111" t="s">
        <v>59</v>
      </c>
      <c r="D3" s="225" t="str">
        <f>IF($C$4="","",VLOOKUP($C$4,'登録'!$Q$2:$U$130,3))</f>
        <v>学校№を入力すると表示されます</v>
      </c>
      <c r="E3" s="226"/>
      <c r="F3" s="112" t="s">
        <v>273</v>
      </c>
      <c r="G3" s="217" t="s">
        <v>0</v>
      </c>
      <c r="H3" s="218"/>
      <c r="I3" s="253" t="s">
        <v>164</v>
      </c>
      <c r="J3" s="255" t="str">
        <f>IF($C$4="","",VLOOKUP($C$4,'登録'!$Q$2:$U$130,4))</f>
        <v>学校№を入力すると表示されます</v>
      </c>
      <c r="K3" s="255"/>
      <c r="L3" s="255"/>
      <c r="M3" s="255"/>
      <c r="N3" s="256"/>
      <c r="O3" s="53"/>
      <c r="R3" t="s">
        <v>121</v>
      </c>
      <c r="T3" t="s">
        <v>155</v>
      </c>
      <c r="U3">
        <f>IF((COUNTIF(L$9:L$38,$T3)+COUNTIF(L$46:L$135,$T3))&gt;=8,2,IF((COUNTIF(L$9:L$38,$T3)+COUNTIF(L$46:L$135,$T3))&gt;=4,1,0))</f>
        <v>0</v>
      </c>
      <c r="V3">
        <f>IF((COUNTIF(N$9:N$38,$T2)+COUNTIF(N$46:N$135,$T2))&gt;=8,2,IF((COUNTIF(N$9:N$38,$T2)+COUNTIF(N$46:N$135,$T2))&gt;=4,1,0))</f>
        <v>0</v>
      </c>
      <c r="X3" s="23">
        <v>40340</v>
      </c>
    </row>
    <row r="4" spans="1:24" ht="22.5" customHeight="1">
      <c r="A4" s="259" t="s">
        <v>511</v>
      </c>
      <c r="B4" s="260"/>
      <c r="C4" s="113">
        <v>99</v>
      </c>
      <c r="D4" s="227" t="str">
        <f>IF($C$4="","",VLOOKUP($C$4,'登録'!$Q$2:$U$130,2))</f>
        <v>学校№を入力すると表示されます</v>
      </c>
      <c r="E4" s="228"/>
      <c r="F4" s="114" t="s">
        <v>76</v>
      </c>
      <c r="G4" s="219"/>
      <c r="H4" s="220"/>
      <c r="I4" s="254"/>
      <c r="J4" s="257"/>
      <c r="K4" s="257"/>
      <c r="L4" s="257"/>
      <c r="M4" s="257"/>
      <c r="N4" s="258"/>
      <c r="O4" s="54"/>
      <c r="R4" t="s">
        <v>122</v>
      </c>
      <c r="T4" t="s">
        <v>157</v>
      </c>
      <c r="U4">
        <f>IF((COUNTIF(L$9:L$38,$T4)+COUNTIF(L$46:L$135,$T4))&gt;=8,2,IF((COUNTIF(L$9:L$38,$T4)+COUNTIF(L$46:L$135,$T4))&gt;=4,1,0))</f>
        <v>0</v>
      </c>
      <c r="V4">
        <f>IF((COUNTIF(N$9:N$38,$T4)+COUNTIF(N$46:N$135,$T4))&gt;=8,2,IF((COUNTIF(N$9:N$38,$T4)+COUNTIF(N$46:N$135,$T4))&gt;=4,1,0))</f>
        <v>0</v>
      </c>
      <c r="X4" s="23">
        <v>40341</v>
      </c>
    </row>
    <row r="5" spans="1:24" ht="22.5" customHeight="1">
      <c r="A5" s="214" t="s">
        <v>11</v>
      </c>
      <c r="B5" s="215"/>
      <c r="C5" s="229"/>
      <c r="D5" s="230"/>
      <c r="E5" s="230"/>
      <c r="F5" s="231"/>
      <c r="G5" s="216" t="s">
        <v>1</v>
      </c>
      <c r="H5" s="216"/>
      <c r="I5" s="115" t="s">
        <v>1</v>
      </c>
      <c r="J5" s="261">
        <f>IF($C$4="","",VLOOKUP($C$4,'登録'!$Q$2:$U$130,5))</f>
        <v>0</v>
      </c>
      <c r="K5" s="261"/>
      <c r="L5" s="261"/>
      <c r="M5" s="261"/>
      <c r="N5" s="262"/>
      <c r="O5" s="54"/>
      <c r="R5" t="s">
        <v>123</v>
      </c>
      <c r="V5">
        <f>IF((COUNTIF(N$9:N$38,$T5)+COUNTIF(N$46:N$135,$T5))&gt;=8,2,IF((COUNTIF(N$9:N$38,$T5)+COUNTIF(N$46:N$135,$T5))&gt;=4,1,0))</f>
        <v>2</v>
      </c>
      <c r="X5" s="23">
        <v>40342</v>
      </c>
    </row>
    <row r="6" spans="1:24" ht="22.5" customHeight="1">
      <c r="A6" s="245" t="s">
        <v>271</v>
      </c>
      <c r="B6" s="246"/>
      <c r="C6" s="247"/>
      <c r="D6" s="248"/>
      <c r="E6" s="248"/>
      <c r="F6" s="249"/>
      <c r="G6" s="266" t="s">
        <v>77</v>
      </c>
      <c r="H6" s="267"/>
      <c r="I6" s="268"/>
      <c r="J6" s="234"/>
      <c r="K6" s="235"/>
      <c r="L6" s="235"/>
      <c r="M6" s="235"/>
      <c r="N6" s="236"/>
      <c r="O6" s="54"/>
      <c r="R6" t="s">
        <v>124</v>
      </c>
      <c r="V6">
        <f>IF((COUNTIF(N$9:N$38,$T6)+COUNTIF(N$46:N$135,$T6))&gt;=8,2,IF((COUNTIF(N$9:N$38,$T6)+COUNTIF(N$46:N$135,$T6))&gt;=4,1,0))</f>
        <v>2</v>
      </c>
      <c r="X6" s="23">
        <v>40343</v>
      </c>
    </row>
    <row r="7" spans="1:24" ht="17.25" customHeight="1">
      <c r="A7" s="221" t="s">
        <v>12</v>
      </c>
      <c r="B7" s="74" t="s">
        <v>62</v>
      </c>
      <c r="C7" s="212" t="s">
        <v>64</v>
      </c>
      <c r="D7" s="208" t="s">
        <v>78</v>
      </c>
      <c r="E7" s="209"/>
      <c r="F7" s="202" t="s">
        <v>13</v>
      </c>
      <c r="G7" s="204" t="s">
        <v>14</v>
      </c>
      <c r="H7" s="206" t="s">
        <v>15</v>
      </c>
      <c r="I7" s="76" t="s">
        <v>116</v>
      </c>
      <c r="J7" s="75" t="s">
        <v>117</v>
      </c>
      <c r="K7" s="103" t="s">
        <v>158</v>
      </c>
      <c r="L7" s="103" t="s">
        <v>160</v>
      </c>
      <c r="M7" s="77" t="s">
        <v>149</v>
      </c>
      <c r="N7" s="78" t="s">
        <v>118</v>
      </c>
      <c r="O7" s="54"/>
      <c r="R7" t="s">
        <v>125</v>
      </c>
      <c r="V7">
        <f>IF((COUNTIF(N$9:N$38,$T7)+COUNTIF(N$46:N$135,$T7))&gt;=8,2,IF((COUNTIF(N$9:N$38,$T7)+COUNTIF(N$46:N$135,$T7))&gt;=4,1,0))</f>
        <v>2</v>
      </c>
      <c r="X7" s="23">
        <v>40344</v>
      </c>
    </row>
    <row r="8" spans="1:24" ht="17.25" customHeight="1">
      <c r="A8" s="222"/>
      <c r="B8" s="79" t="s">
        <v>63</v>
      </c>
      <c r="C8" s="213"/>
      <c r="D8" s="210" t="s">
        <v>20</v>
      </c>
      <c r="E8" s="211"/>
      <c r="F8" s="203"/>
      <c r="G8" s="205"/>
      <c r="H8" s="207"/>
      <c r="I8" s="80" t="s">
        <v>16</v>
      </c>
      <c r="J8" s="81" t="s">
        <v>16</v>
      </c>
      <c r="K8" s="104" t="s">
        <v>159</v>
      </c>
      <c r="L8" s="104" t="s">
        <v>161</v>
      </c>
      <c r="M8" s="82" t="s">
        <v>150</v>
      </c>
      <c r="N8" s="83" t="s">
        <v>151</v>
      </c>
      <c r="O8" s="54"/>
      <c r="R8" t="s">
        <v>126</v>
      </c>
      <c r="X8" s="23">
        <v>40345</v>
      </c>
    </row>
    <row r="9" spans="1:24" ht="18" customHeight="1">
      <c r="A9" s="180">
        <v>1</v>
      </c>
      <c r="B9" s="198"/>
      <c r="C9" s="200"/>
      <c r="D9" s="26"/>
      <c r="E9" s="26"/>
      <c r="F9" s="184"/>
      <c r="G9" s="186"/>
      <c r="H9" s="188"/>
      <c r="I9" s="107"/>
      <c r="J9" s="108"/>
      <c r="K9" s="45"/>
      <c r="L9" s="45"/>
      <c r="M9" s="67" t="s">
        <v>119</v>
      </c>
      <c r="N9" s="60">
        <f>COUNTIF($I$9:$J$135,M9)</f>
        <v>0</v>
      </c>
      <c r="O9" s="54"/>
      <c r="P9" s="90">
        <f>COUNTA(I9:K9)</f>
        <v>0</v>
      </c>
      <c r="R9" t="s">
        <v>127</v>
      </c>
      <c r="X9" s="23">
        <v>40346</v>
      </c>
    </row>
    <row r="10" spans="1:24" ht="18" customHeight="1">
      <c r="A10" s="181"/>
      <c r="B10" s="199"/>
      <c r="C10" s="201"/>
      <c r="D10" s="27"/>
      <c r="E10" s="27"/>
      <c r="F10" s="185"/>
      <c r="G10" s="187"/>
      <c r="H10" s="189"/>
      <c r="I10" s="109"/>
      <c r="J10" s="110"/>
      <c r="K10" s="46"/>
      <c r="L10" s="46"/>
      <c r="M10" s="91" t="s">
        <v>120</v>
      </c>
      <c r="N10" s="61">
        <f>COUNTIF($I$9:$J$135,M10)</f>
        <v>0</v>
      </c>
      <c r="O10" s="54"/>
      <c r="P10" s="90"/>
      <c r="R10" t="s">
        <v>128</v>
      </c>
      <c r="X10" s="23">
        <v>40347</v>
      </c>
    </row>
    <row r="11" spans="1:24" ht="18" customHeight="1">
      <c r="A11" s="180">
        <v>2</v>
      </c>
      <c r="B11" s="198"/>
      <c r="C11" s="200"/>
      <c r="D11" s="26"/>
      <c r="E11" s="26"/>
      <c r="F11" s="184"/>
      <c r="G11" s="186"/>
      <c r="H11" s="188"/>
      <c r="I11" s="108"/>
      <c r="J11" s="108"/>
      <c r="K11" s="45"/>
      <c r="L11" s="45"/>
      <c r="M11" s="68" t="s">
        <v>121</v>
      </c>
      <c r="N11" s="61">
        <f aca="true" t="shared" si="0" ref="N11:N25">COUNTIF($I$9:$J$135,M11)</f>
        <v>0</v>
      </c>
      <c r="O11" s="54"/>
      <c r="P11" s="90">
        <f>COUNTA(I11:K11)</f>
        <v>0</v>
      </c>
      <c r="R11" t="s">
        <v>129</v>
      </c>
      <c r="X11" s="23">
        <v>40348</v>
      </c>
    </row>
    <row r="12" spans="1:24" ht="18" customHeight="1">
      <c r="A12" s="181"/>
      <c r="B12" s="199"/>
      <c r="C12" s="201"/>
      <c r="D12" s="27"/>
      <c r="E12" s="27"/>
      <c r="F12" s="185"/>
      <c r="G12" s="187"/>
      <c r="H12" s="189"/>
      <c r="I12" s="110"/>
      <c r="J12" s="110"/>
      <c r="K12" s="46"/>
      <c r="L12" s="46"/>
      <c r="M12" s="91" t="s">
        <v>122</v>
      </c>
      <c r="N12" s="61">
        <f t="shared" si="0"/>
        <v>0</v>
      </c>
      <c r="O12" s="54"/>
      <c r="P12" s="90"/>
      <c r="R12" t="s">
        <v>130</v>
      </c>
      <c r="X12" s="23">
        <v>40349</v>
      </c>
    </row>
    <row r="13" spans="1:24" ht="18" customHeight="1">
      <c r="A13" s="180">
        <v>3</v>
      </c>
      <c r="B13" s="198"/>
      <c r="C13" s="200"/>
      <c r="D13" s="26"/>
      <c r="E13" s="26"/>
      <c r="F13" s="184"/>
      <c r="G13" s="186"/>
      <c r="H13" s="188"/>
      <c r="I13" s="108"/>
      <c r="J13" s="108"/>
      <c r="K13" s="45"/>
      <c r="L13" s="45"/>
      <c r="M13" s="68" t="s">
        <v>123</v>
      </c>
      <c r="N13" s="61">
        <f t="shared" si="0"/>
        <v>0</v>
      </c>
      <c r="O13" s="54"/>
      <c r="P13" s="90">
        <f>COUNTA(I13:K13)</f>
        <v>0</v>
      </c>
      <c r="R13" t="s">
        <v>131</v>
      </c>
      <c r="X13" s="23">
        <v>40350</v>
      </c>
    </row>
    <row r="14" spans="1:24" ht="18" customHeight="1">
      <c r="A14" s="181"/>
      <c r="B14" s="199"/>
      <c r="C14" s="201"/>
      <c r="D14" s="27"/>
      <c r="E14" s="27"/>
      <c r="F14" s="185"/>
      <c r="G14" s="187"/>
      <c r="H14" s="189"/>
      <c r="I14" s="110"/>
      <c r="J14" s="110"/>
      <c r="K14" s="46"/>
      <c r="L14" s="46"/>
      <c r="M14" s="91" t="s">
        <v>124</v>
      </c>
      <c r="N14" s="61">
        <f t="shared" si="0"/>
        <v>0</v>
      </c>
      <c r="O14" s="54"/>
      <c r="P14" s="90"/>
      <c r="R14" t="s">
        <v>132</v>
      </c>
      <c r="X14" s="23">
        <v>40351</v>
      </c>
    </row>
    <row r="15" spans="1:24" ht="18" customHeight="1">
      <c r="A15" s="173">
        <v>4</v>
      </c>
      <c r="B15" s="198"/>
      <c r="C15" s="200"/>
      <c r="D15" s="26"/>
      <c r="E15" s="26"/>
      <c r="F15" s="184"/>
      <c r="G15" s="186"/>
      <c r="H15" s="188"/>
      <c r="I15" s="108"/>
      <c r="J15" s="108"/>
      <c r="K15" s="45"/>
      <c r="L15" s="45"/>
      <c r="M15" s="68" t="s">
        <v>125</v>
      </c>
      <c r="N15" s="61">
        <f t="shared" si="0"/>
        <v>0</v>
      </c>
      <c r="O15" s="54"/>
      <c r="P15" s="90">
        <f>COUNTA(I15:K15)</f>
        <v>0</v>
      </c>
      <c r="R15" t="s">
        <v>133</v>
      </c>
      <c r="X15" s="23">
        <v>40352</v>
      </c>
    </row>
    <row r="16" spans="1:24" ht="18" customHeight="1">
      <c r="A16" s="167"/>
      <c r="B16" s="199"/>
      <c r="C16" s="201"/>
      <c r="D16" s="27"/>
      <c r="E16" s="27"/>
      <c r="F16" s="185"/>
      <c r="G16" s="187"/>
      <c r="H16" s="189"/>
      <c r="I16" s="110"/>
      <c r="J16" s="110"/>
      <c r="K16" s="46"/>
      <c r="L16" s="46"/>
      <c r="M16" s="91" t="s">
        <v>126</v>
      </c>
      <c r="N16" s="61">
        <f t="shared" si="0"/>
        <v>0</v>
      </c>
      <c r="O16" s="54"/>
      <c r="R16" t="s">
        <v>272</v>
      </c>
      <c r="X16" s="23">
        <v>40353</v>
      </c>
    </row>
    <row r="17" spans="1:24" ht="18" customHeight="1">
      <c r="A17" s="173">
        <v>5</v>
      </c>
      <c r="B17" s="198"/>
      <c r="C17" s="200"/>
      <c r="D17" s="26"/>
      <c r="E17" s="26"/>
      <c r="F17" s="184"/>
      <c r="G17" s="186"/>
      <c r="H17" s="188"/>
      <c r="I17" s="107"/>
      <c r="J17" s="108"/>
      <c r="K17" s="45"/>
      <c r="L17" s="45"/>
      <c r="M17" s="68" t="s">
        <v>127</v>
      </c>
      <c r="N17" s="61">
        <f t="shared" si="0"/>
        <v>0</v>
      </c>
      <c r="O17" s="54"/>
      <c r="P17" s="89">
        <f>COUNTA(I17:K17)</f>
        <v>0</v>
      </c>
      <c r="R17" t="s">
        <v>134</v>
      </c>
      <c r="X17" s="23">
        <v>40354</v>
      </c>
    </row>
    <row r="18" spans="1:24" ht="18" customHeight="1">
      <c r="A18" s="167"/>
      <c r="B18" s="199"/>
      <c r="C18" s="201"/>
      <c r="D18" s="27"/>
      <c r="E18" s="27"/>
      <c r="F18" s="185"/>
      <c r="G18" s="187"/>
      <c r="H18" s="189"/>
      <c r="I18" s="109"/>
      <c r="J18" s="110"/>
      <c r="K18" s="46"/>
      <c r="L18" s="46"/>
      <c r="M18" s="91" t="s">
        <v>128</v>
      </c>
      <c r="N18" s="61">
        <f t="shared" si="0"/>
        <v>0</v>
      </c>
      <c r="O18" s="54"/>
      <c r="X18" s="23">
        <v>40355</v>
      </c>
    </row>
    <row r="19" spans="1:24" ht="18" customHeight="1">
      <c r="A19" s="173">
        <v>6</v>
      </c>
      <c r="B19" s="198"/>
      <c r="C19" s="200"/>
      <c r="D19" s="26"/>
      <c r="E19" s="26"/>
      <c r="F19" s="184"/>
      <c r="G19" s="186"/>
      <c r="H19" s="188"/>
      <c r="I19" s="107"/>
      <c r="J19" s="108"/>
      <c r="K19" s="45"/>
      <c r="L19" s="45"/>
      <c r="M19" s="68" t="s">
        <v>129</v>
      </c>
      <c r="N19" s="61">
        <f t="shared" si="0"/>
        <v>0</v>
      </c>
      <c r="O19" s="54"/>
      <c r="P19" s="89">
        <f>COUNTA(I19:K19)</f>
        <v>0</v>
      </c>
      <c r="R19" t="s">
        <v>135</v>
      </c>
      <c r="X19" s="23">
        <v>40356</v>
      </c>
    </row>
    <row r="20" spans="1:24" ht="18" customHeight="1">
      <c r="A20" s="167"/>
      <c r="B20" s="199"/>
      <c r="C20" s="201"/>
      <c r="D20" s="27"/>
      <c r="E20" s="27"/>
      <c r="F20" s="185"/>
      <c r="G20" s="187"/>
      <c r="H20" s="189"/>
      <c r="I20" s="109"/>
      <c r="J20" s="110"/>
      <c r="K20" s="46"/>
      <c r="L20" s="46"/>
      <c r="M20" s="91" t="s">
        <v>130</v>
      </c>
      <c r="N20" s="61">
        <f t="shared" si="0"/>
        <v>0</v>
      </c>
      <c r="O20" s="54"/>
      <c r="R20" t="s">
        <v>136</v>
      </c>
      <c r="X20" s="23">
        <v>40357</v>
      </c>
    </row>
    <row r="21" spans="1:24" ht="18" customHeight="1">
      <c r="A21" s="173">
        <v>7</v>
      </c>
      <c r="B21" s="194"/>
      <c r="C21" s="196"/>
      <c r="D21" s="28"/>
      <c r="E21" s="28"/>
      <c r="F21" s="190"/>
      <c r="G21" s="192"/>
      <c r="H21" s="182"/>
      <c r="I21" s="142"/>
      <c r="J21" s="143"/>
      <c r="K21" s="105"/>
      <c r="L21" s="45"/>
      <c r="M21" s="68" t="s">
        <v>131</v>
      </c>
      <c r="N21" s="61">
        <f t="shared" si="0"/>
        <v>0</v>
      </c>
      <c r="O21" s="54"/>
      <c r="P21" s="89">
        <f>COUNTA(I21:K21)</f>
        <v>0</v>
      </c>
      <c r="R21" t="s">
        <v>137</v>
      </c>
      <c r="X21" s="23">
        <v>40358</v>
      </c>
    </row>
    <row r="22" spans="1:24" ht="18" customHeight="1">
      <c r="A22" s="167"/>
      <c r="B22" s="195"/>
      <c r="C22" s="197"/>
      <c r="D22" s="29"/>
      <c r="E22" s="29"/>
      <c r="F22" s="191"/>
      <c r="G22" s="193"/>
      <c r="H22" s="183"/>
      <c r="I22" s="144"/>
      <c r="J22" s="145"/>
      <c r="K22" s="106"/>
      <c r="L22" s="46"/>
      <c r="M22" s="91" t="s">
        <v>132</v>
      </c>
      <c r="N22" s="61">
        <f t="shared" si="0"/>
        <v>0</v>
      </c>
      <c r="O22" s="54"/>
      <c r="R22" t="s">
        <v>138</v>
      </c>
      <c r="X22" s="23">
        <v>40359</v>
      </c>
    </row>
    <row r="23" spans="1:24" ht="18" customHeight="1">
      <c r="A23" s="173">
        <v>8</v>
      </c>
      <c r="B23" s="194"/>
      <c r="C23" s="196"/>
      <c r="D23" s="28"/>
      <c r="E23" s="28"/>
      <c r="F23" s="190"/>
      <c r="G23" s="192"/>
      <c r="H23" s="182"/>
      <c r="I23" s="142"/>
      <c r="J23" s="143"/>
      <c r="K23" s="105"/>
      <c r="L23" s="45"/>
      <c r="M23" s="68" t="s">
        <v>133</v>
      </c>
      <c r="N23" s="61">
        <f t="shared" si="0"/>
        <v>0</v>
      </c>
      <c r="O23" s="55"/>
      <c r="P23" s="89">
        <f>COUNTA(I23:K23)</f>
        <v>0</v>
      </c>
      <c r="R23" t="s">
        <v>139</v>
      </c>
      <c r="X23" s="23">
        <v>40360</v>
      </c>
    </row>
    <row r="24" spans="1:24" ht="18" customHeight="1">
      <c r="A24" s="167"/>
      <c r="B24" s="195"/>
      <c r="C24" s="197"/>
      <c r="D24" s="29"/>
      <c r="E24" s="29"/>
      <c r="F24" s="191"/>
      <c r="G24" s="193"/>
      <c r="H24" s="183"/>
      <c r="I24" s="144"/>
      <c r="J24" s="145"/>
      <c r="K24" s="106"/>
      <c r="L24" s="46"/>
      <c r="M24" s="91" t="s">
        <v>272</v>
      </c>
      <c r="N24" s="61">
        <f t="shared" si="0"/>
        <v>0</v>
      </c>
      <c r="O24" s="56"/>
      <c r="R24" t="s">
        <v>140</v>
      </c>
      <c r="X24" s="23">
        <v>40361</v>
      </c>
    </row>
    <row r="25" spans="1:24" ht="18" customHeight="1">
      <c r="A25" s="173">
        <v>9</v>
      </c>
      <c r="B25" s="194"/>
      <c r="C25" s="196"/>
      <c r="D25" s="28"/>
      <c r="E25" s="28"/>
      <c r="F25" s="190"/>
      <c r="G25" s="192"/>
      <c r="H25" s="182"/>
      <c r="I25" s="142"/>
      <c r="J25" s="143"/>
      <c r="K25" s="105"/>
      <c r="L25" s="45"/>
      <c r="M25" s="69" t="s">
        <v>134</v>
      </c>
      <c r="N25" s="62">
        <f t="shared" si="0"/>
        <v>0</v>
      </c>
      <c r="O25" s="56"/>
      <c r="P25" s="89">
        <f>COUNTA(I25:K25)</f>
        <v>0</v>
      </c>
      <c r="R25" t="s">
        <v>141</v>
      </c>
      <c r="X25" s="23">
        <v>40362</v>
      </c>
    </row>
    <row r="26" spans="1:24" ht="18" customHeight="1">
      <c r="A26" s="167"/>
      <c r="B26" s="195"/>
      <c r="C26" s="197"/>
      <c r="D26" s="29"/>
      <c r="E26" s="29"/>
      <c r="F26" s="191"/>
      <c r="G26" s="193"/>
      <c r="H26" s="183"/>
      <c r="I26" s="144"/>
      <c r="J26" s="145"/>
      <c r="K26" s="106"/>
      <c r="L26" s="46"/>
      <c r="M26" s="92" t="s">
        <v>154</v>
      </c>
      <c r="N26" s="73">
        <f>COUNTIF($K$9:$K$135,M26)</f>
        <v>0</v>
      </c>
      <c r="O26" s="56"/>
      <c r="R26" t="s">
        <v>142</v>
      </c>
      <c r="X26" s="23">
        <v>40363</v>
      </c>
    </row>
    <row r="27" spans="1:24" ht="18" customHeight="1">
      <c r="A27" s="173">
        <v>10</v>
      </c>
      <c r="B27" s="198"/>
      <c r="C27" s="200"/>
      <c r="D27" s="26"/>
      <c r="E27" s="26"/>
      <c r="F27" s="184"/>
      <c r="G27" s="186"/>
      <c r="H27" s="188"/>
      <c r="I27" s="107"/>
      <c r="J27" s="108"/>
      <c r="K27" s="45"/>
      <c r="L27" s="45"/>
      <c r="M27" s="93" t="s">
        <v>155</v>
      </c>
      <c r="N27" s="62">
        <f>COUNTIF($L$9:$L$135,M27)</f>
        <v>0</v>
      </c>
      <c r="O27" s="56"/>
      <c r="P27" s="89">
        <f>COUNTA(I27:K27)</f>
        <v>0</v>
      </c>
      <c r="R27" t="s">
        <v>143</v>
      </c>
      <c r="X27" s="23">
        <v>40364</v>
      </c>
    </row>
    <row r="28" spans="1:24" ht="18" customHeight="1">
      <c r="A28" s="167"/>
      <c r="B28" s="199"/>
      <c r="C28" s="201"/>
      <c r="D28" s="27"/>
      <c r="E28" s="27"/>
      <c r="F28" s="185"/>
      <c r="G28" s="187"/>
      <c r="H28" s="189"/>
      <c r="I28" s="109"/>
      <c r="J28" s="110"/>
      <c r="K28" s="46"/>
      <c r="L28" s="46"/>
      <c r="M28" s="94" t="s">
        <v>135</v>
      </c>
      <c r="N28" s="64">
        <f aca="true" t="shared" si="1" ref="N28:N40">COUNTIF($I$9:$J$135,M28)</f>
        <v>0</v>
      </c>
      <c r="O28" s="56"/>
      <c r="R28" t="s">
        <v>144</v>
      </c>
      <c r="X28" s="23">
        <v>40365</v>
      </c>
    </row>
    <row r="29" spans="1:24" ht="18" customHeight="1">
      <c r="A29" s="173">
        <v>11</v>
      </c>
      <c r="B29" s="198"/>
      <c r="C29" s="200"/>
      <c r="D29" s="26"/>
      <c r="E29" s="26"/>
      <c r="F29" s="184"/>
      <c r="G29" s="186"/>
      <c r="H29" s="188"/>
      <c r="I29" s="107"/>
      <c r="J29" s="108"/>
      <c r="K29" s="45"/>
      <c r="L29" s="45"/>
      <c r="M29" s="70" t="s">
        <v>136</v>
      </c>
      <c r="N29" s="63">
        <f t="shared" si="1"/>
        <v>0</v>
      </c>
      <c r="O29" s="56"/>
      <c r="P29" s="89">
        <f>COUNTA(I29:K29)</f>
        <v>0</v>
      </c>
      <c r="R29" t="s">
        <v>145</v>
      </c>
      <c r="X29" s="23">
        <v>40366</v>
      </c>
    </row>
    <row r="30" spans="1:24" ht="18" customHeight="1">
      <c r="A30" s="167"/>
      <c r="B30" s="199"/>
      <c r="C30" s="201"/>
      <c r="D30" s="27"/>
      <c r="E30" s="27"/>
      <c r="F30" s="185"/>
      <c r="G30" s="187"/>
      <c r="H30" s="189"/>
      <c r="I30" s="109"/>
      <c r="J30" s="110"/>
      <c r="K30" s="46"/>
      <c r="L30" s="46"/>
      <c r="M30" s="95" t="s">
        <v>137</v>
      </c>
      <c r="N30" s="63">
        <f t="shared" si="1"/>
        <v>0</v>
      </c>
      <c r="O30" s="56"/>
      <c r="R30" t="s">
        <v>146</v>
      </c>
      <c r="X30" s="23">
        <v>40367</v>
      </c>
    </row>
    <row r="31" spans="1:24" ht="18" customHeight="1">
      <c r="A31" s="173">
        <v>12</v>
      </c>
      <c r="B31" s="198"/>
      <c r="C31" s="200"/>
      <c r="D31" s="26"/>
      <c r="E31" s="26"/>
      <c r="F31" s="184"/>
      <c r="G31" s="186"/>
      <c r="H31" s="188"/>
      <c r="I31" s="107"/>
      <c r="J31" s="108"/>
      <c r="K31" s="45"/>
      <c r="L31" s="45"/>
      <c r="M31" s="70" t="s">
        <v>138</v>
      </c>
      <c r="N31" s="63">
        <f t="shared" si="1"/>
        <v>0</v>
      </c>
      <c r="O31" s="56"/>
      <c r="P31" s="89">
        <f>COUNTA(I31:K31)</f>
        <v>0</v>
      </c>
      <c r="R31" t="s">
        <v>147</v>
      </c>
      <c r="X31" s="23">
        <v>40368</v>
      </c>
    </row>
    <row r="32" spans="1:24" ht="18" customHeight="1">
      <c r="A32" s="167"/>
      <c r="B32" s="199"/>
      <c r="C32" s="201"/>
      <c r="D32" s="27"/>
      <c r="E32" s="27"/>
      <c r="F32" s="185"/>
      <c r="G32" s="187"/>
      <c r="H32" s="189"/>
      <c r="I32" s="109"/>
      <c r="J32" s="110"/>
      <c r="K32" s="46"/>
      <c r="L32" s="46"/>
      <c r="M32" s="95" t="s">
        <v>139</v>
      </c>
      <c r="N32" s="63">
        <f t="shared" si="1"/>
        <v>0</v>
      </c>
      <c r="O32" s="56"/>
      <c r="X32" s="23">
        <v>40369</v>
      </c>
    </row>
    <row r="33" spans="1:24" ht="18" customHeight="1">
      <c r="A33" s="173">
        <v>13</v>
      </c>
      <c r="B33" s="198"/>
      <c r="C33" s="200"/>
      <c r="D33" s="26"/>
      <c r="E33" s="26"/>
      <c r="F33" s="184"/>
      <c r="G33" s="186"/>
      <c r="H33" s="188"/>
      <c r="I33" s="107"/>
      <c r="J33" s="108"/>
      <c r="K33" s="45"/>
      <c r="L33" s="45"/>
      <c r="M33" s="70" t="s">
        <v>140</v>
      </c>
      <c r="N33" s="63">
        <f t="shared" si="1"/>
        <v>0</v>
      </c>
      <c r="O33" s="56"/>
      <c r="P33" s="89">
        <f>COUNTA(I33:K33)</f>
        <v>0</v>
      </c>
      <c r="X33" s="23">
        <v>40370</v>
      </c>
    </row>
    <row r="34" spans="1:24" ht="18" customHeight="1">
      <c r="A34" s="167"/>
      <c r="B34" s="199"/>
      <c r="C34" s="201"/>
      <c r="D34" s="27"/>
      <c r="E34" s="27"/>
      <c r="F34" s="185"/>
      <c r="G34" s="187"/>
      <c r="H34" s="189"/>
      <c r="I34" s="109"/>
      <c r="J34" s="110"/>
      <c r="K34" s="46"/>
      <c r="L34" s="46"/>
      <c r="M34" s="95" t="s">
        <v>141</v>
      </c>
      <c r="N34" s="63">
        <f>COUNTIF($I$9:$J$135,M34)</f>
        <v>0</v>
      </c>
      <c r="O34" s="56"/>
      <c r="X34" s="23">
        <v>40371</v>
      </c>
    </row>
    <row r="35" spans="1:24" ht="18" customHeight="1">
      <c r="A35" s="173">
        <v>14</v>
      </c>
      <c r="B35" s="194"/>
      <c r="C35" s="196"/>
      <c r="D35" s="28"/>
      <c r="E35" s="28"/>
      <c r="F35" s="160"/>
      <c r="G35" s="158"/>
      <c r="H35" s="146"/>
      <c r="I35" s="142"/>
      <c r="J35" s="143"/>
      <c r="K35" s="105"/>
      <c r="L35" s="45"/>
      <c r="M35" s="70" t="s">
        <v>142</v>
      </c>
      <c r="N35" s="63">
        <f t="shared" si="1"/>
        <v>0</v>
      </c>
      <c r="O35" s="56"/>
      <c r="P35" s="89">
        <f>COUNTA(I35:K35)</f>
        <v>0</v>
      </c>
      <c r="X35" s="23">
        <v>40372</v>
      </c>
    </row>
    <row r="36" spans="1:24" ht="18" customHeight="1">
      <c r="A36" s="167"/>
      <c r="B36" s="224"/>
      <c r="C36" s="223"/>
      <c r="D36" s="29"/>
      <c r="E36" s="29"/>
      <c r="F36" s="161"/>
      <c r="G36" s="159"/>
      <c r="H36" s="147"/>
      <c r="I36" s="144"/>
      <c r="J36" s="145"/>
      <c r="K36" s="106"/>
      <c r="L36" s="46"/>
      <c r="M36" s="95" t="s">
        <v>143</v>
      </c>
      <c r="N36" s="63">
        <f t="shared" si="1"/>
        <v>0</v>
      </c>
      <c r="O36" s="56"/>
      <c r="X36" s="23">
        <v>40373</v>
      </c>
    </row>
    <row r="37" spans="1:24" ht="18" customHeight="1">
      <c r="A37" s="166">
        <v>15</v>
      </c>
      <c r="B37" s="194"/>
      <c r="C37" s="196"/>
      <c r="D37" s="28"/>
      <c r="E37" s="28"/>
      <c r="F37" s="160"/>
      <c r="G37" s="158"/>
      <c r="H37" s="146"/>
      <c r="I37" s="142"/>
      <c r="J37" s="143"/>
      <c r="K37" s="105"/>
      <c r="L37" s="45"/>
      <c r="M37" s="70" t="s">
        <v>144</v>
      </c>
      <c r="N37" s="63">
        <f t="shared" si="1"/>
        <v>0</v>
      </c>
      <c r="O37" s="56"/>
      <c r="P37" s="89">
        <f>COUNTA(I37:K37)</f>
        <v>0</v>
      </c>
      <c r="X37" s="23">
        <v>40374</v>
      </c>
    </row>
    <row r="38" spans="1:24" ht="18" customHeight="1">
      <c r="A38" s="167"/>
      <c r="B38" s="224"/>
      <c r="C38" s="223"/>
      <c r="D38" s="29"/>
      <c r="E38" s="29"/>
      <c r="F38" s="161"/>
      <c r="G38" s="159"/>
      <c r="H38" s="147"/>
      <c r="I38" s="144"/>
      <c r="J38" s="145"/>
      <c r="K38" s="106"/>
      <c r="L38" s="46"/>
      <c r="M38" s="95" t="s">
        <v>145</v>
      </c>
      <c r="N38" s="63">
        <f t="shared" si="1"/>
        <v>0</v>
      </c>
      <c r="O38" s="56"/>
      <c r="X38" s="23">
        <v>40375</v>
      </c>
    </row>
    <row r="39" spans="1:24" ht="18" customHeight="1">
      <c r="A39" s="244" t="s">
        <v>148</v>
      </c>
      <c r="B39" s="244"/>
      <c r="C39" s="244"/>
      <c r="D39" s="244"/>
      <c r="E39" s="244"/>
      <c r="F39" s="244"/>
      <c r="G39" s="244"/>
      <c r="H39" s="244"/>
      <c r="I39" s="244"/>
      <c r="J39" s="244"/>
      <c r="K39" s="244"/>
      <c r="L39" s="244"/>
      <c r="M39" s="70" t="s">
        <v>146</v>
      </c>
      <c r="N39" s="63">
        <f t="shared" si="1"/>
        <v>0</v>
      </c>
      <c r="O39" s="57"/>
      <c r="X39" s="23">
        <v>40376</v>
      </c>
    </row>
    <row r="40" spans="1:24" ht="18" customHeight="1">
      <c r="A40" s="232" t="s">
        <v>113</v>
      </c>
      <c r="B40" s="233"/>
      <c r="C40" s="233"/>
      <c r="D40" s="39" t="s">
        <v>17</v>
      </c>
      <c r="E40" s="39" t="s">
        <v>18</v>
      </c>
      <c r="F40" s="233" t="s">
        <v>114</v>
      </c>
      <c r="G40" s="233"/>
      <c r="H40" s="233"/>
      <c r="I40" s="265"/>
      <c r="J40" s="1"/>
      <c r="K40" s="1"/>
      <c r="L40" s="1"/>
      <c r="M40" s="96" t="s">
        <v>147</v>
      </c>
      <c r="N40" s="65">
        <f t="shared" si="1"/>
        <v>0</v>
      </c>
      <c r="O40" s="57"/>
      <c r="X40" s="23">
        <v>40377</v>
      </c>
    </row>
    <row r="41" spans="1:24" ht="18" customHeight="1">
      <c r="A41" s="241">
        <f>COUNTA(B9:B38,B46:B137)</f>
        <v>0</v>
      </c>
      <c r="B41" s="242"/>
      <c r="C41" s="242"/>
      <c r="D41" s="40">
        <f>SUM(P8:P135)</f>
        <v>0</v>
      </c>
      <c r="E41" s="40">
        <f>SUM(U1:V4)</f>
        <v>0</v>
      </c>
      <c r="F41" s="263">
        <f>A41*700</f>
        <v>0</v>
      </c>
      <c r="G41" s="263"/>
      <c r="H41" s="263"/>
      <c r="I41" s="264"/>
      <c r="J41" s="155"/>
      <c r="K41" s="156"/>
      <c r="L41" s="157"/>
      <c r="M41" s="71" t="s">
        <v>156</v>
      </c>
      <c r="N41" s="66">
        <f>COUNTIF($K$9:$K$135,M41)</f>
        <v>0</v>
      </c>
      <c r="O41" s="58"/>
      <c r="X41" s="23">
        <v>40378</v>
      </c>
    </row>
    <row r="42" spans="1:15" ht="18" customHeight="1">
      <c r="A42" s="116"/>
      <c r="B42" s="116"/>
      <c r="C42" s="117"/>
      <c r="D42" s="117"/>
      <c r="E42" s="86"/>
      <c r="F42" s="84"/>
      <c r="G42" s="84"/>
      <c r="H42" s="84"/>
      <c r="I42" s="84"/>
      <c r="J42" s="84"/>
      <c r="K42" s="84"/>
      <c r="L42" s="84"/>
      <c r="M42" s="72" t="s">
        <v>157</v>
      </c>
      <c r="N42" s="65">
        <f>COUNTIF($L$9:$L$135,M42)</f>
        <v>0</v>
      </c>
      <c r="O42" s="57"/>
    </row>
    <row r="43" spans="1:15" ht="18" customHeight="1">
      <c r="A43" s="85" t="s">
        <v>577</v>
      </c>
      <c r="B43" s="85"/>
      <c r="C43" s="239">
        <f ca="1">TODAY()</f>
        <v>45462</v>
      </c>
      <c r="D43" s="239"/>
      <c r="E43" s="250" t="s">
        <v>512</v>
      </c>
      <c r="F43" s="250"/>
      <c r="G43" s="250"/>
      <c r="H43" s="250"/>
      <c r="I43" s="250"/>
      <c r="J43" s="250"/>
      <c r="K43" s="250"/>
      <c r="L43" s="250"/>
      <c r="M43" s="250"/>
      <c r="N43" s="250"/>
      <c r="O43" s="57"/>
    </row>
    <row r="44" spans="1:15" ht="24" customHeight="1">
      <c r="A44" s="240"/>
      <c r="B44" s="240"/>
      <c r="C44" s="243" t="str">
        <f>D4</f>
        <v>学校№を入力すると表示されます</v>
      </c>
      <c r="D44" s="243"/>
      <c r="E44" s="240" t="s">
        <v>513</v>
      </c>
      <c r="F44" s="240"/>
      <c r="G44" s="240"/>
      <c r="H44" s="59"/>
      <c r="I44" s="238"/>
      <c r="J44" s="238"/>
      <c r="K44" s="238"/>
      <c r="L44" s="238"/>
      <c r="M44" s="1"/>
      <c r="O44" s="57"/>
    </row>
    <row r="45" ht="15" customHeight="1">
      <c r="M45" s="1"/>
    </row>
    <row r="46" spans="1:16" ht="19.5" customHeight="1">
      <c r="A46" s="180">
        <v>16</v>
      </c>
      <c r="B46" s="198"/>
      <c r="C46" s="200"/>
      <c r="D46" s="26"/>
      <c r="E46" s="26"/>
      <c r="F46" s="184"/>
      <c r="G46" s="186"/>
      <c r="H46" s="188"/>
      <c r="I46" s="47"/>
      <c r="J46" s="47"/>
      <c r="K46" s="45"/>
      <c r="L46" s="45"/>
      <c r="M46" s="87"/>
      <c r="N46" s="18"/>
      <c r="O46" s="51"/>
      <c r="P46" s="89">
        <f>COUNTA(I46:K46)</f>
        <v>0</v>
      </c>
    </row>
    <row r="47" spans="1:15" ht="19.5" customHeight="1">
      <c r="A47" s="181"/>
      <c r="B47" s="199"/>
      <c r="C47" s="201"/>
      <c r="D47" s="27"/>
      <c r="E47" s="27"/>
      <c r="F47" s="185"/>
      <c r="G47" s="187"/>
      <c r="H47" s="189"/>
      <c r="I47" s="48"/>
      <c r="J47" s="48"/>
      <c r="K47" s="46"/>
      <c r="L47" s="46"/>
      <c r="M47" s="88"/>
      <c r="N47" s="19"/>
      <c r="O47" s="52"/>
    </row>
    <row r="48" spans="1:16" ht="19.5" customHeight="1">
      <c r="A48" s="180">
        <v>17</v>
      </c>
      <c r="B48" s="194"/>
      <c r="C48" s="196"/>
      <c r="D48" s="28"/>
      <c r="E48" s="28"/>
      <c r="F48" s="190"/>
      <c r="G48" s="192"/>
      <c r="H48" s="182"/>
      <c r="I48" s="49"/>
      <c r="J48" s="49"/>
      <c r="K48" s="105"/>
      <c r="L48" s="45"/>
      <c r="M48" s="87"/>
      <c r="N48" s="18"/>
      <c r="O48" s="51"/>
      <c r="P48" s="89">
        <f>COUNTA(I48:K48)</f>
        <v>0</v>
      </c>
    </row>
    <row r="49" spans="1:15" ht="19.5" customHeight="1">
      <c r="A49" s="181"/>
      <c r="B49" s="195"/>
      <c r="C49" s="197"/>
      <c r="D49" s="29"/>
      <c r="E49" s="29"/>
      <c r="F49" s="191"/>
      <c r="G49" s="193"/>
      <c r="H49" s="183"/>
      <c r="I49" s="50"/>
      <c r="J49" s="50"/>
      <c r="K49" s="106"/>
      <c r="L49" s="46"/>
      <c r="M49" s="88"/>
      <c r="N49" s="19"/>
      <c r="O49" s="52"/>
    </row>
    <row r="50" spans="1:16" ht="19.5" customHeight="1">
      <c r="A50" s="180">
        <v>18</v>
      </c>
      <c r="B50" s="194"/>
      <c r="C50" s="196"/>
      <c r="D50" s="28"/>
      <c r="E50" s="28"/>
      <c r="F50" s="160"/>
      <c r="G50" s="158"/>
      <c r="H50" s="43"/>
      <c r="I50" s="49"/>
      <c r="J50" s="49"/>
      <c r="K50" s="105"/>
      <c r="L50" s="45"/>
      <c r="M50" s="87"/>
      <c r="N50" s="18"/>
      <c r="O50" s="51"/>
      <c r="P50" s="89">
        <f>COUNTA(I50:K50)</f>
        <v>0</v>
      </c>
    </row>
    <row r="51" spans="1:15" ht="19.5" customHeight="1">
      <c r="A51" s="181"/>
      <c r="B51" s="195"/>
      <c r="C51" s="197"/>
      <c r="D51" s="29"/>
      <c r="E51" s="29"/>
      <c r="F51" s="161"/>
      <c r="G51" s="159"/>
      <c r="H51" s="44"/>
      <c r="I51" s="50"/>
      <c r="J51" s="50"/>
      <c r="K51" s="106"/>
      <c r="L51" s="46"/>
      <c r="M51" s="88"/>
      <c r="N51" s="19"/>
      <c r="O51" s="52"/>
    </row>
    <row r="52" spans="1:16" ht="19.5" customHeight="1">
      <c r="A52" s="173">
        <v>19</v>
      </c>
      <c r="B52" s="194"/>
      <c r="C52" s="196"/>
      <c r="D52" s="28"/>
      <c r="E52" s="28"/>
      <c r="F52" s="160"/>
      <c r="G52" s="158"/>
      <c r="H52" s="43"/>
      <c r="I52" s="49"/>
      <c r="J52" s="49"/>
      <c r="K52" s="105"/>
      <c r="L52" s="45"/>
      <c r="M52" s="87"/>
      <c r="N52" s="18"/>
      <c r="O52" s="51"/>
      <c r="P52" s="89">
        <f>COUNTA(I52:K52)</f>
        <v>0</v>
      </c>
    </row>
    <row r="53" spans="1:15" ht="19.5" customHeight="1">
      <c r="A53" s="167"/>
      <c r="B53" s="195"/>
      <c r="C53" s="197"/>
      <c r="D53" s="29"/>
      <c r="E53" s="29"/>
      <c r="F53" s="161"/>
      <c r="G53" s="159"/>
      <c r="H53" s="44"/>
      <c r="I53" s="50"/>
      <c r="J53" s="50"/>
      <c r="K53" s="106"/>
      <c r="L53" s="46"/>
      <c r="M53" s="88"/>
      <c r="N53" s="19"/>
      <c r="O53" s="52"/>
    </row>
    <row r="54" spans="1:16" ht="19.5" customHeight="1">
      <c r="A54" s="173">
        <v>20</v>
      </c>
      <c r="B54" s="194"/>
      <c r="C54" s="196"/>
      <c r="D54" s="28"/>
      <c r="E54" s="28"/>
      <c r="F54" s="160"/>
      <c r="G54" s="158"/>
      <c r="H54" s="43"/>
      <c r="I54" s="49"/>
      <c r="J54" s="49"/>
      <c r="K54" s="105"/>
      <c r="L54" s="45"/>
      <c r="M54" s="87"/>
      <c r="N54" s="18"/>
      <c r="O54" s="51"/>
      <c r="P54" s="89">
        <f>COUNTA(I54:K54)</f>
        <v>0</v>
      </c>
    </row>
    <row r="55" spans="1:15" ht="19.5" customHeight="1">
      <c r="A55" s="167"/>
      <c r="B55" s="195"/>
      <c r="C55" s="197"/>
      <c r="D55" s="29"/>
      <c r="E55" s="29"/>
      <c r="F55" s="161"/>
      <c r="G55" s="159"/>
      <c r="H55" s="44"/>
      <c r="I55" s="50"/>
      <c r="J55" s="50"/>
      <c r="K55" s="106"/>
      <c r="L55" s="46"/>
      <c r="M55" s="88"/>
      <c r="N55" s="19"/>
      <c r="O55" s="52"/>
    </row>
    <row r="56" spans="1:16" ht="19.5" customHeight="1">
      <c r="A56" s="173">
        <v>21</v>
      </c>
      <c r="B56" s="194"/>
      <c r="C56" s="196"/>
      <c r="D56" s="28"/>
      <c r="E56" s="28"/>
      <c r="F56" s="160"/>
      <c r="G56" s="158"/>
      <c r="H56" s="43"/>
      <c r="I56" s="49"/>
      <c r="J56" s="49"/>
      <c r="K56" s="105"/>
      <c r="L56" s="45"/>
      <c r="M56" s="87"/>
      <c r="N56" s="18"/>
      <c r="O56" s="51"/>
      <c r="P56" s="89">
        <f>COUNTA(I56:K56)</f>
        <v>0</v>
      </c>
    </row>
    <row r="57" spans="1:15" ht="19.5" customHeight="1">
      <c r="A57" s="167"/>
      <c r="B57" s="195"/>
      <c r="C57" s="197"/>
      <c r="D57" s="29"/>
      <c r="E57" s="29"/>
      <c r="F57" s="161"/>
      <c r="G57" s="159"/>
      <c r="H57" s="44"/>
      <c r="I57" s="50"/>
      <c r="J57" s="50"/>
      <c r="K57" s="106"/>
      <c r="L57" s="46"/>
      <c r="M57" s="88"/>
      <c r="N57" s="19"/>
      <c r="O57" s="52"/>
    </row>
    <row r="58" spans="1:16" ht="19.5" customHeight="1">
      <c r="A58" s="173">
        <v>22</v>
      </c>
      <c r="B58" s="194"/>
      <c r="C58" s="196"/>
      <c r="D58" s="28"/>
      <c r="E58" s="28"/>
      <c r="F58" s="160"/>
      <c r="G58" s="158"/>
      <c r="H58" s="43"/>
      <c r="I58" s="49"/>
      <c r="J58" s="49"/>
      <c r="K58" s="105"/>
      <c r="L58" s="45"/>
      <c r="M58" s="87"/>
      <c r="N58" s="18"/>
      <c r="O58" s="51"/>
      <c r="P58" s="89">
        <f>COUNTA(I58:K58)</f>
        <v>0</v>
      </c>
    </row>
    <row r="59" spans="1:15" ht="19.5" customHeight="1">
      <c r="A59" s="167"/>
      <c r="B59" s="195"/>
      <c r="C59" s="197"/>
      <c r="D59" s="29"/>
      <c r="E59" s="29"/>
      <c r="F59" s="161"/>
      <c r="G59" s="159"/>
      <c r="H59" s="44"/>
      <c r="I59" s="50"/>
      <c r="J59" s="50"/>
      <c r="K59" s="106"/>
      <c r="L59" s="46"/>
      <c r="M59" s="88"/>
      <c r="N59" s="19"/>
      <c r="O59" s="52"/>
    </row>
    <row r="60" spans="1:16" ht="19.5" customHeight="1">
      <c r="A60" s="173">
        <v>23</v>
      </c>
      <c r="B60" s="194"/>
      <c r="C60" s="196"/>
      <c r="D60" s="28"/>
      <c r="E60" s="28"/>
      <c r="F60" s="190"/>
      <c r="G60" s="192"/>
      <c r="H60" s="182"/>
      <c r="I60" s="49"/>
      <c r="J60" s="49"/>
      <c r="K60" s="105"/>
      <c r="L60" s="45"/>
      <c r="M60" s="87"/>
      <c r="N60" s="18"/>
      <c r="O60" s="51"/>
      <c r="P60" s="89">
        <f>COUNTA(I60:K60)</f>
        <v>0</v>
      </c>
    </row>
    <row r="61" spans="1:15" ht="19.5" customHeight="1">
      <c r="A61" s="167"/>
      <c r="B61" s="195"/>
      <c r="C61" s="197"/>
      <c r="D61" s="29"/>
      <c r="E61" s="29"/>
      <c r="F61" s="191"/>
      <c r="G61" s="193"/>
      <c r="H61" s="183"/>
      <c r="I61" s="50"/>
      <c r="J61" s="50"/>
      <c r="K61" s="106"/>
      <c r="L61" s="46"/>
      <c r="M61" s="88"/>
      <c r="N61" s="19"/>
      <c r="O61" s="52"/>
    </row>
    <row r="62" spans="1:16" ht="19.5" customHeight="1">
      <c r="A62" s="173">
        <v>24</v>
      </c>
      <c r="B62" s="194"/>
      <c r="C62" s="196"/>
      <c r="D62" s="28"/>
      <c r="E62" s="28"/>
      <c r="F62" s="190"/>
      <c r="G62" s="192"/>
      <c r="H62" s="182"/>
      <c r="I62" s="49"/>
      <c r="J62" s="49"/>
      <c r="K62" s="105"/>
      <c r="L62" s="45"/>
      <c r="M62" s="87"/>
      <c r="N62" s="18"/>
      <c r="O62" s="51"/>
      <c r="P62" s="89">
        <f>COUNTA(I62:K62)</f>
        <v>0</v>
      </c>
    </row>
    <row r="63" spans="1:15" ht="19.5" customHeight="1">
      <c r="A63" s="167"/>
      <c r="B63" s="195"/>
      <c r="C63" s="197"/>
      <c r="D63" s="29"/>
      <c r="E63" s="29"/>
      <c r="F63" s="191"/>
      <c r="G63" s="193"/>
      <c r="H63" s="183"/>
      <c r="I63" s="50"/>
      <c r="J63" s="50"/>
      <c r="K63" s="106"/>
      <c r="L63" s="46"/>
      <c r="M63" s="88"/>
      <c r="N63" s="19"/>
      <c r="O63" s="52"/>
    </row>
    <row r="64" spans="1:16" ht="19.5" customHeight="1">
      <c r="A64" s="173">
        <v>25</v>
      </c>
      <c r="B64" s="198"/>
      <c r="C64" s="200"/>
      <c r="D64" s="26"/>
      <c r="E64" s="26"/>
      <c r="F64" s="184"/>
      <c r="G64" s="186"/>
      <c r="H64" s="188"/>
      <c r="I64" s="47"/>
      <c r="J64" s="47"/>
      <c r="K64" s="45"/>
      <c r="L64" s="45"/>
      <c r="M64" s="87"/>
      <c r="N64" s="18"/>
      <c r="O64" s="51"/>
      <c r="P64" s="89">
        <f>COUNTA(I64:K64)</f>
        <v>0</v>
      </c>
    </row>
    <row r="65" spans="1:15" ht="19.5" customHeight="1">
      <c r="A65" s="167"/>
      <c r="B65" s="199"/>
      <c r="C65" s="201"/>
      <c r="D65" s="27"/>
      <c r="E65" s="27"/>
      <c r="F65" s="185"/>
      <c r="G65" s="187"/>
      <c r="H65" s="189"/>
      <c r="I65" s="48"/>
      <c r="J65" s="48"/>
      <c r="K65" s="46"/>
      <c r="L65" s="46"/>
      <c r="M65" s="88"/>
      <c r="N65" s="19"/>
      <c r="O65" s="52"/>
    </row>
    <row r="66" spans="1:16" ht="19.5" customHeight="1">
      <c r="A66" s="173">
        <v>26</v>
      </c>
      <c r="B66" s="176"/>
      <c r="C66" s="178"/>
      <c r="D66" s="2"/>
      <c r="E66" s="2"/>
      <c r="F66" s="174"/>
      <c r="G66" s="175"/>
      <c r="H66" s="172"/>
      <c r="I66" s="47"/>
      <c r="J66" s="47"/>
      <c r="K66" s="45"/>
      <c r="L66" s="45"/>
      <c r="M66" s="87"/>
      <c r="N66" s="18"/>
      <c r="O66" s="51"/>
      <c r="P66" s="89">
        <f>COUNTA(I66:K66)</f>
        <v>0</v>
      </c>
    </row>
    <row r="67" spans="1:15" ht="19.5" customHeight="1">
      <c r="A67" s="167"/>
      <c r="B67" s="177"/>
      <c r="C67" s="179"/>
      <c r="D67" s="24"/>
      <c r="E67" s="24"/>
      <c r="F67" s="169"/>
      <c r="G67" s="171"/>
      <c r="H67" s="163"/>
      <c r="I67" s="48"/>
      <c r="J67" s="48"/>
      <c r="K67" s="46"/>
      <c r="L67" s="46"/>
      <c r="M67" s="88"/>
      <c r="N67" s="19"/>
      <c r="O67" s="52"/>
    </row>
    <row r="68" spans="1:16" ht="19.5" customHeight="1">
      <c r="A68" s="173">
        <v>27</v>
      </c>
      <c r="B68" s="176"/>
      <c r="C68" s="178"/>
      <c r="D68" s="2"/>
      <c r="E68" s="2"/>
      <c r="F68" s="174"/>
      <c r="G68" s="175"/>
      <c r="H68" s="172"/>
      <c r="I68" s="47"/>
      <c r="J68" s="47"/>
      <c r="K68" s="45"/>
      <c r="L68" s="45"/>
      <c r="M68" s="87"/>
      <c r="N68" s="18"/>
      <c r="O68" s="51"/>
      <c r="P68" s="89">
        <f>COUNTA(I68:K68)</f>
        <v>0</v>
      </c>
    </row>
    <row r="69" spans="1:15" ht="19.5" customHeight="1">
      <c r="A69" s="167"/>
      <c r="B69" s="177"/>
      <c r="C69" s="179"/>
      <c r="D69" s="24"/>
      <c r="E69" s="24"/>
      <c r="F69" s="169"/>
      <c r="G69" s="171"/>
      <c r="H69" s="163"/>
      <c r="I69" s="48"/>
      <c r="J69" s="48"/>
      <c r="K69" s="46"/>
      <c r="L69" s="46"/>
      <c r="M69" s="88"/>
      <c r="N69" s="19"/>
      <c r="O69" s="52"/>
    </row>
    <row r="70" spans="1:16" ht="19.5" customHeight="1">
      <c r="A70" s="173">
        <v>28</v>
      </c>
      <c r="B70" s="176"/>
      <c r="C70" s="178"/>
      <c r="D70" s="2"/>
      <c r="E70" s="2"/>
      <c r="F70" s="174"/>
      <c r="G70" s="175"/>
      <c r="H70" s="172"/>
      <c r="I70" s="47"/>
      <c r="J70" s="47"/>
      <c r="K70" s="45"/>
      <c r="L70" s="45"/>
      <c r="M70" s="87"/>
      <c r="N70" s="18"/>
      <c r="O70" s="51"/>
      <c r="P70" s="89">
        <f>COUNTA(I70:K70)</f>
        <v>0</v>
      </c>
    </row>
    <row r="71" spans="1:15" ht="19.5" customHeight="1">
      <c r="A71" s="167"/>
      <c r="B71" s="177"/>
      <c r="C71" s="179"/>
      <c r="D71" s="24"/>
      <c r="E71" s="24"/>
      <c r="F71" s="169"/>
      <c r="G71" s="171"/>
      <c r="H71" s="163"/>
      <c r="I71" s="48"/>
      <c r="J71" s="48"/>
      <c r="K71" s="46"/>
      <c r="L71" s="46"/>
      <c r="M71" s="88"/>
      <c r="N71" s="19"/>
      <c r="O71" s="52"/>
    </row>
    <row r="72" spans="1:16" ht="19.5" customHeight="1">
      <c r="A72" s="173">
        <v>29</v>
      </c>
      <c r="B72" s="176"/>
      <c r="C72" s="178"/>
      <c r="D72" s="2"/>
      <c r="E72" s="2"/>
      <c r="F72" s="174"/>
      <c r="G72" s="175"/>
      <c r="H72" s="172"/>
      <c r="I72" s="47"/>
      <c r="J72" s="47"/>
      <c r="K72" s="45"/>
      <c r="L72" s="45"/>
      <c r="M72" s="87"/>
      <c r="N72" s="18"/>
      <c r="O72" s="51"/>
      <c r="P72" s="89">
        <f>COUNTA(I72:K72)</f>
        <v>0</v>
      </c>
    </row>
    <row r="73" spans="1:15" ht="19.5" customHeight="1">
      <c r="A73" s="167"/>
      <c r="B73" s="177"/>
      <c r="C73" s="179"/>
      <c r="D73" s="24"/>
      <c r="E73" s="24"/>
      <c r="F73" s="169"/>
      <c r="G73" s="171"/>
      <c r="H73" s="163"/>
      <c r="I73" s="48"/>
      <c r="J73" s="48"/>
      <c r="K73" s="46"/>
      <c r="L73" s="46"/>
      <c r="M73" s="88"/>
      <c r="N73" s="19"/>
      <c r="O73" s="52"/>
    </row>
    <row r="74" spans="1:16" ht="19.5" customHeight="1">
      <c r="A74" s="173">
        <v>30</v>
      </c>
      <c r="B74" s="176"/>
      <c r="C74" s="178"/>
      <c r="D74" s="2"/>
      <c r="E74" s="2"/>
      <c r="F74" s="174"/>
      <c r="G74" s="175"/>
      <c r="H74" s="172"/>
      <c r="I74" s="47"/>
      <c r="J74" s="47"/>
      <c r="K74" s="45"/>
      <c r="L74" s="45"/>
      <c r="M74" s="87"/>
      <c r="N74" s="18"/>
      <c r="O74" s="51"/>
      <c r="P74" s="89">
        <f>COUNTA(I74:K74)</f>
        <v>0</v>
      </c>
    </row>
    <row r="75" spans="1:15" ht="19.5" customHeight="1">
      <c r="A75" s="167"/>
      <c r="B75" s="177"/>
      <c r="C75" s="179"/>
      <c r="D75" s="24"/>
      <c r="E75" s="24"/>
      <c r="F75" s="169"/>
      <c r="G75" s="171"/>
      <c r="H75" s="163"/>
      <c r="I75" s="48"/>
      <c r="J75" s="48"/>
      <c r="K75" s="46"/>
      <c r="L75" s="46"/>
      <c r="M75" s="88"/>
      <c r="N75" s="19"/>
      <c r="O75" s="52"/>
    </row>
    <row r="76" spans="1:16" ht="19.5" customHeight="1">
      <c r="A76" s="180">
        <v>31</v>
      </c>
      <c r="B76" s="176"/>
      <c r="C76" s="178"/>
      <c r="D76" s="2"/>
      <c r="E76" s="2"/>
      <c r="F76" s="174"/>
      <c r="G76" s="175"/>
      <c r="H76" s="172"/>
      <c r="I76" s="47"/>
      <c r="J76" s="47"/>
      <c r="K76" s="45"/>
      <c r="L76" s="45"/>
      <c r="M76" s="87"/>
      <c r="N76" s="18"/>
      <c r="O76" s="51"/>
      <c r="P76" s="89">
        <f>COUNTA(I76:K76)</f>
        <v>0</v>
      </c>
    </row>
    <row r="77" spans="1:15" ht="19.5" customHeight="1">
      <c r="A77" s="181"/>
      <c r="B77" s="177"/>
      <c r="C77" s="179"/>
      <c r="D77" s="24"/>
      <c r="E77" s="24"/>
      <c r="F77" s="169"/>
      <c r="G77" s="171"/>
      <c r="H77" s="163"/>
      <c r="I77" s="48"/>
      <c r="J77" s="48"/>
      <c r="K77" s="46"/>
      <c r="L77" s="46"/>
      <c r="M77" s="88"/>
      <c r="N77" s="19"/>
      <c r="O77" s="52"/>
    </row>
    <row r="78" spans="1:16" ht="19.5" customHeight="1">
      <c r="A78" s="180">
        <v>32</v>
      </c>
      <c r="B78" s="176"/>
      <c r="C78" s="178"/>
      <c r="D78" s="2"/>
      <c r="E78" s="2"/>
      <c r="F78" s="174"/>
      <c r="G78" s="175"/>
      <c r="H78" s="172"/>
      <c r="I78" s="47"/>
      <c r="J78" s="47"/>
      <c r="K78" s="45"/>
      <c r="L78" s="45"/>
      <c r="M78" s="87"/>
      <c r="N78" s="18"/>
      <c r="O78" s="51"/>
      <c r="P78" s="89">
        <f>COUNTA(I78:K78)</f>
        <v>0</v>
      </c>
    </row>
    <row r="79" spans="1:15" ht="19.5" customHeight="1">
      <c r="A79" s="181"/>
      <c r="B79" s="177"/>
      <c r="C79" s="179"/>
      <c r="D79" s="24"/>
      <c r="E79" s="24"/>
      <c r="F79" s="169"/>
      <c r="G79" s="171"/>
      <c r="H79" s="163"/>
      <c r="I79" s="48"/>
      <c r="J79" s="48"/>
      <c r="K79" s="46"/>
      <c r="L79" s="46"/>
      <c r="M79" s="88"/>
      <c r="N79" s="19"/>
      <c r="O79" s="52"/>
    </row>
    <row r="80" spans="1:16" ht="19.5" customHeight="1">
      <c r="A80" s="180">
        <v>33</v>
      </c>
      <c r="B80" s="176"/>
      <c r="C80" s="178"/>
      <c r="D80" s="2"/>
      <c r="E80" s="2"/>
      <c r="F80" s="174"/>
      <c r="G80" s="175"/>
      <c r="H80" s="172"/>
      <c r="I80" s="47"/>
      <c r="J80" s="47"/>
      <c r="K80" s="45"/>
      <c r="L80" s="45"/>
      <c r="M80" s="87"/>
      <c r="N80" s="18"/>
      <c r="O80" s="51"/>
      <c r="P80" s="89">
        <f>COUNTA(I80:K80)</f>
        <v>0</v>
      </c>
    </row>
    <row r="81" spans="1:15" ht="19.5" customHeight="1">
      <c r="A81" s="181"/>
      <c r="B81" s="177"/>
      <c r="C81" s="179"/>
      <c r="D81" s="24"/>
      <c r="E81" s="24"/>
      <c r="F81" s="169"/>
      <c r="G81" s="171"/>
      <c r="H81" s="163"/>
      <c r="I81" s="48"/>
      <c r="J81" s="48"/>
      <c r="K81" s="46"/>
      <c r="L81" s="46"/>
      <c r="M81" s="88"/>
      <c r="N81" s="19"/>
      <c r="O81" s="52"/>
    </row>
    <row r="82" spans="1:16" ht="19.5" customHeight="1">
      <c r="A82" s="173">
        <v>34</v>
      </c>
      <c r="B82" s="176"/>
      <c r="C82" s="178"/>
      <c r="D82" s="2"/>
      <c r="E82" s="2"/>
      <c r="F82" s="174"/>
      <c r="G82" s="175"/>
      <c r="H82" s="172"/>
      <c r="I82" s="47"/>
      <c r="J82" s="47"/>
      <c r="K82" s="45"/>
      <c r="L82" s="45"/>
      <c r="M82" s="87"/>
      <c r="N82" s="18"/>
      <c r="O82" s="51"/>
      <c r="P82" s="89">
        <f>COUNTA(I82:K82)</f>
        <v>0</v>
      </c>
    </row>
    <row r="83" spans="1:15" ht="19.5" customHeight="1">
      <c r="A83" s="167"/>
      <c r="B83" s="177"/>
      <c r="C83" s="179"/>
      <c r="D83" s="24"/>
      <c r="E83" s="24"/>
      <c r="F83" s="169"/>
      <c r="G83" s="171"/>
      <c r="H83" s="163"/>
      <c r="I83" s="48"/>
      <c r="J83" s="48"/>
      <c r="K83" s="46"/>
      <c r="L83" s="46"/>
      <c r="M83" s="88"/>
      <c r="N83" s="19"/>
      <c r="O83" s="52"/>
    </row>
    <row r="84" spans="1:16" ht="19.5" customHeight="1">
      <c r="A84" s="173">
        <v>35</v>
      </c>
      <c r="B84" s="176"/>
      <c r="C84" s="178"/>
      <c r="D84" s="2"/>
      <c r="E84" s="2"/>
      <c r="F84" s="174"/>
      <c r="G84" s="175"/>
      <c r="H84" s="172"/>
      <c r="I84" s="47"/>
      <c r="J84" s="47"/>
      <c r="K84" s="45"/>
      <c r="L84" s="45"/>
      <c r="M84" s="87"/>
      <c r="N84" s="18"/>
      <c r="O84" s="51"/>
      <c r="P84" s="89">
        <f>COUNTA(I84:K84)</f>
        <v>0</v>
      </c>
    </row>
    <row r="85" spans="1:15" ht="19.5" customHeight="1">
      <c r="A85" s="167"/>
      <c r="B85" s="177"/>
      <c r="C85" s="179"/>
      <c r="D85" s="24"/>
      <c r="E85" s="24"/>
      <c r="F85" s="169"/>
      <c r="G85" s="171"/>
      <c r="H85" s="163"/>
      <c r="I85" s="48"/>
      <c r="J85" s="48"/>
      <c r="K85" s="46"/>
      <c r="L85" s="46"/>
      <c r="M85" s="88"/>
      <c r="N85" s="19"/>
      <c r="O85" s="52"/>
    </row>
    <row r="86" spans="1:16" ht="19.5" customHeight="1">
      <c r="A86" s="173">
        <v>36</v>
      </c>
      <c r="B86" s="176"/>
      <c r="C86" s="178"/>
      <c r="D86" s="2"/>
      <c r="E86" s="2"/>
      <c r="F86" s="174"/>
      <c r="G86" s="175"/>
      <c r="H86" s="172"/>
      <c r="I86" s="47"/>
      <c r="J86" s="47"/>
      <c r="K86" s="45"/>
      <c r="L86" s="45"/>
      <c r="M86" s="87"/>
      <c r="N86" s="18"/>
      <c r="O86" s="51"/>
      <c r="P86" s="89">
        <f>COUNTA(I86:K86)</f>
        <v>0</v>
      </c>
    </row>
    <row r="87" spans="1:15" ht="19.5" customHeight="1">
      <c r="A87" s="167"/>
      <c r="B87" s="177"/>
      <c r="C87" s="179"/>
      <c r="D87" s="24"/>
      <c r="E87" s="24"/>
      <c r="F87" s="169"/>
      <c r="G87" s="171"/>
      <c r="H87" s="163"/>
      <c r="I87" s="48"/>
      <c r="J87" s="48"/>
      <c r="K87" s="46"/>
      <c r="L87" s="46"/>
      <c r="M87" s="88"/>
      <c r="N87" s="19"/>
      <c r="O87" s="52"/>
    </row>
    <row r="88" spans="1:16" ht="19.5" customHeight="1">
      <c r="A88" s="173">
        <v>37</v>
      </c>
      <c r="B88" s="176"/>
      <c r="C88" s="178"/>
      <c r="D88" s="2"/>
      <c r="E88" s="2"/>
      <c r="F88" s="174"/>
      <c r="G88" s="175"/>
      <c r="H88" s="172"/>
      <c r="I88" s="47"/>
      <c r="J88" s="47"/>
      <c r="K88" s="45"/>
      <c r="L88" s="45"/>
      <c r="M88" s="87"/>
      <c r="N88" s="18"/>
      <c r="O88" s="51"/>
      <c r="P88" s="89">
        <f>COUNTA(I88:K88)</f>
        <v>0</v>
      </c>
    </row>
    <row r="89" spans="1:15" ht="19.5" customHeight="1">
      <c r="A89" s="167"/>
      <c r="B89" s="177"/>
      <c r="C89" s="179"/>
      <c r="D89" s="24"/>
      <c r="E89" s="24"/>
      <c r="F89" s="169"/>
      <c r="G89" s="171"/>
      <c r="H89" s="163"/>
      <c r="I89" s="48"/>
      <c r="J89" s="48"/>
      <c r="K89" s="46"/>
      <c r="L89" s="46"/>
      <c r="M89" s="88"/>
      <c r="N89" s="19"/>
      <c r="O89" s="52"/>
    </row>
    <row r="90" spans="1:16" ht="19.5" customHeight="1">
      <c r="A90" s="173">
        <v>38</v>
      </c>
      <c r="B90" s="176"/>
      <c r="C90" s="178"/>
      <c r="D90" s="2"/>
      <c r="E90" s="2"/>
      <c r="F90" s="174"/>
      <c r="G90" s="175"/>
      <c r="H90" s="172"/>
      <c r="I90" s="47"/>
      <c r="J90" s="47"/>
      <c r="K90" s="45"/>
      <c r="L90" s="45"/>
      <c r="M90" s="87"/>
      <c r="N90" s="18"/>
      <c r="O90" s="51"/>
      <c r="P90" s="89">
        <f>COUNTA(I90:K90)</f>
        <v>0</v>
      </c>
    </row>
    <row r="91" spans="1:15" ht="19.5" customHeight="1">
      <c r="A91" s="167"/>
      <c r="B91" s="177"/>
      <c r="C91" s="179"/>
      <c r="D91" s="24"/>
      <c r="E91" s="24"/>
      <c r="F91" s="169"/>
      <c r="G91" s="171"/>
      <c r="H91" s="163"/>
      <c r="I91" s="48"/>
      <c r="J91" s="48"/>
      <c r="K91" s="46"/>
      <c r="L91" s="46"/>
      <c r="M91" s="88"/>
      <c r="N91" s="19"/>
      <c r="O91" s="52"/>
    </row>
    <row r="92" spans="1:16" ht="19.5" customHeight="1">
      <c r="A92" s="173">
        <v>39</v>
      </c>
      <c r="B92" s="176"/>
      <c r="C92" s="178"/>
      <c r="D92" s="2"/>
      <c r="E92" s="2"/>
      <c r="F92" s="174"/>
      <c r="G92" s="175"/>
      <c r="H92" s="172"/>
      <c r="I92" s="47"/>
      <c r="J92" s="47"/>
      <c r="K92" s="45"/>
      <c r="L92" s="45"/>
      <c r="M92" s="87"/>
      <c r="N92" s="18"/>
      <c r="O92" s="51"/>
      <c r="P92" s="89">
        <f>COUNTA(I92:K92)</f>
        <v>0</v>
      </c>
    </row>
    <row r="93" spans="1:15" ht="19.5" customHeight="1">
      <c r="A93" s="167"/>
      <c r="B93" s="177"/>
      <c r="C93" s="179"/>
      <c r="D93" s="24"/>
      <c r="E93" s="24"/>
      <c r="F93" s="169"/>
      <c r="G93" s="171"/>
      <c r="H93" s="163"/>
      <c r="I93" s="48"/>
      <c r="J93" s="48"/>
      <c r="K93" s="46"/>
      <c r="L93" s="46"/>
      <c r="M93" s="88"/>
      <c r="N93" s="19"/>
      <c r="O93" s="52"/>
    </row>
    <row r="94" spans="1:16" ht="19.5" customHeight="1">
      <c r="A94" s="173">
        <v>40</v>
      </c>
      <c r="B94" s="176"/>
      <c r="C94" s="178"/>
      <c r="D94" s="2"/>
      <c r="E94" s="2"/>
      <c r="F94" s="174"/>
      <c r="G94" s="175"/>
      <c r="H94" s="172"/>
      <c r="I94" s="47"/>
      <c r="J94" s="47"/>
      <c r="K94" s="45"/>
      <c r="L94" s="45"/>
      <c r="M94" s="87"/>
      <c r="N94" s="18"/>
      <c r="O94" s="51"/>
      <c r="P94" s="89">
        <f>COUNTA(I94:K94)</f>
        <v>0</v>
      </c>
    </row>
    <row r="95" spans="1:15" ht="19.5" customHeight="1">
      <c r="A95" s="167"/>
      <c r="B95" s="177"/>
      <c r="C95" s="179"/>
      <c r="D95" s="24"/>
      <c r="E95" s="24"/>
      <c r="F95" s="169"/>
      <c r="G95" s="171"/>
      <c r="H95" s="163"/>
      <c r="I95" s="48"/>
      <c r="J95" s="48"/>
      <c r="K95" s="46"/>
      <c r="L95" s="46"/>
      <c r="M95" s="88"/>
      <c r="N95" s="19"/>
      <c r="O95" s="52"/>
    </row>
    <row r="96" spans="1:16" ht="19.5" customHeight="1">
      <c r="A96" s="173">
        <v>41</v>
      </c>
      <c r="B96" s="176"/>
      <c r="C96" s="178"/>
      <c r="D96" s="2"/>
      <c r="E96" s="2"/>
      <c r="F96" s="174"/>
      <c r="G96" s="175"/>
      <c r="H96" s="172"/>
      <c r="I96" s="47"/>
      <c r="J96" s="47"/>
      <c r="K96" s="45"/>
      <c r="L96" s="45"/>
      <c r="M96" s="87"/>
      <c r="N96" s="18"/>
      <c r="O96" s="51"/>
      <c r="P96" s="89">
        <f>COUNTA(I96:K96)</f>
        <v>0</v>
      </c>
    </row>
    <row r="97" spans="1:15" ht="19.5" customHeight="1">
      <c r="A97" s="167"/>
      <c r="B97" s="177"/>
      <c r="C97" s="179"/>
      <c r="D97" s="24"/>
      <c r="E97" s="24"/>
      <c r="F97" s="169"/>
      <c r="G97" s="171"/>
      <c r="H97" s="163"/>
      <c r="I97" s="48"/>
      <c r="J97" s="48"/>
      <c r="K97" s="46"/>
      <c r="L97" s="46"/>
      <c r="M97" s="88"/>
      <c r="N97" s="19"/>
      <c r="O97" s="52"/>
    </row>
    <row r="98" spans="1:16" ht="19.5" customHeight="1">
      <c r="A98" s="173">
        <v>42</v>
      </c>
      <c r="B98" s="176"/>
      <c r="C98" s="178"/>
      <c r="D98" s="2"/>
      <c r="E98" s="2"/>
      <c r="F98" s="174"/>
      <c r="G98" s="175"/>
      <c r="H98" s="172"/>
      <c r="I98" s="47"/>
      <c r="J98" s="47"/>
      <c r="K98" s="45"/>
      <c r="L98" s="45"/>
      <c r="M98" s="87"/>
      <c r="N98" s="18"/>
      <c r="O98" s="51"/>
      <c r="P98" s="89">
        <f>COUNTA(I98:K98)</f>
        <v>0</v>
      </c>
    </row>
    <row r="99" spans="1:15" ht="19.5" customHeight="1">
      <c r="A99" s="167"/>
      <c r="B99" s="177"/>
      <c r="C99" s="179"/>
      <c r="D99" s="24"/>
      <c r="E99" s="24"/>
      <c r="F99" s="169"/>
      <c r="G99" s="171"/>
      <c r="H99" s="163"/>
      <c r="I99" s="48"/>
      <c r="J99" s="48"/>
      <c r="K99" s="46"/>
      <c r="L99" s="46"/>
      <c r="M99" s="88"/>
      <c r="N99" s="19"/>
      <c r="O99" s="52"/>
    </row>
    <row r="100" spans="1:16" ht="19.5" customHeight="1">
      <c r="A100" s="173">
        <v>43</v>
      </c>
      <c r="B100" s="176"/>
      <c r="C100" s="178"/>
      <c r="D100" s="2"/>
      <c r="E100" s="2"/>
      <c r="F100" s="174"/>
      <c r="G100" s="175"/>
      <c r="H100" s="172"/>
      <c r="I100" s="47"/>
      <c r="J100" s="47"/>
      <c r="K100" s="45"/>
      <c r="L100" s="45"/>
      <c r="M100" s="87"/>
      <c r="N100" s="18"/>
      <c r="O100" s="51"/>
      <c r="P100" s="89">
        <f>COUNTA(I100:K100)</f>
        <v>0</v>
      </c>
    </row>
    <row r="101" spans="1:15" ht="19.5" customHeight="1">
      <c r="A101" s="167"/>
      <c r="B101" s="177"/>
      <c r="C101" s="179"/>
      <c r="D101" s="24"/>
      <c r="E101" s="24"/>
      <c r="F101" s="169"/>
      <c r="G101" s="171"/>
      <c r="H101" s="163"/>
      <c r="I101" s="48"/>
      <c r="J101" s="48"/>
      <c r="K101" s="46"/>
      <c r="L101" s="46"/>
      <c r="M101" s="88"/>
      <c r="N101" s="19"/>
      <c r="O101" s="52"/>
    </row>
    <row r="102" spans="1:16" ht="19.5" customHeight="1">
      <c r="A102" s="173">
        <v>44</v>
      </c>
      <c r="B102" s="176"/>
      <c r="C102" s="178"/>
      <c r="D102" s="2"/>
      <c r="E102" s="2"/>
      <c r="F102" s="174"/>
      <c r="G102" s="175"/>
      <c r="H102" s="172"/>
      <c r="I102" s="47"/>
      <c r="J102" s="47"/>
      <c r="K102" s="45"/>
      <c r="L102" s="45"/>
      <c r="M102" s="87"/>
      <c r="N102" s="18"/>
      <c r="O102" s="51"/>
      <c r="P102" s="89">
        <f>COUNTA(I102:K102)</f>
        <v>0</v>
      </c>
    </row>
    <row r="103" spans="1:15" ht="19.5" customHeight="1">
      <c r="A103" s="167"/>
      <c r="B103" s="177"/>
      <c r="C103" s="179"/>
      <c r="D103" s="24"/>
      <c r="E103" s="24"/>
      <c r="F103" s="169"/>
      <c r="G103" s="171"/>
      <c r="H103" s="163"/>
      <c r="I103" s="48"/>
      <c r="J103" s="48"/>
      <c r="K103" s="46"/>
      <c r="L103" s="46"/>
      <c r="M103" s="88"/>
      <c r="N103" s="19"/>
      <c r="O103" s="52"/>
    </row>
    <row r="104" spans="1:16" ht="19.5" customHeight="1">
      <c r="A104" s="173">
        <v>45</v>
      </c>
      <c r="B104" s="176"/>
      <c r="C104" s="178"/>
      <c r="D104" s="2"/>
      <c r="E104" s="2"/>
      <c r="F104" s="174"/>
      <c r="G104" s="175"/>
      <c r="H104" s="172"/>
      <c r="I104" s="47"/>
      <c r="J104" s="47"/>
      <c r="K104" s="45"/>
      <c r="L104" s="45"/>
      <c r="M104" s="87"/>
      <c r="N104" s="18"/>
      <c r="O104" s="51"/>
      <c r="P104" s="89">
        <f>COUNTA(I104:K104)</f>
        <v>0</v>
      </c>
    </row>
    <row r="105" spans="1:15" ht="19.5" customHeight="1">
      <c r="A105" s="167"/>
      <c r="B105" s="177"/>
      <c r="C105" s="179"/>
      <c r="D105" s="24"/>
      <c r="E105" s="24"/>
      <c r="F105" s="169"/>
      <c r="G105" s="171"/>
      <c r="H105" s="163"/>
      <c r="I105" s="48"/>
      <c r="J105" s="48"/>
      <c r="K105" s="46"/>
      <c r="L105" s="46"/>
      <c r="M105" s="88"/>
      <c r="N105" s="19"/>
      <c r="O105" s="52"/>
    </row>
    <row r="106" spans="1:16" ht="19.5" customHeight="1">
      <c r="A106" s="180">
        <v>46</v>
      </c>
      <c r="B106" s="176"/>
      <c r="C106" s="178"/>
      <c r="D106" s="2"/>
      <c r="E106" s="2"/>
      <c r="F106" s="174"/>
      <c r="G106" s="175"/>
      <c r="H106" s="172"/>
      <c r="I106" s="47"/>
      <c r="J106" s="47"/>
      <c r="K106" s="45"/>
      <c r="L106" s="45"/>
      <c r="M106" s="87"/>
      <c r="N106" s="18"/>
      <c r="O106" s="51"/>
      <c r="P106" s="89">
        <f>COUNTA(I106:K106)</f>
        <v>0</v>
      </c>
    </row>
    <row r="107" spans="1:15" ht="19.5" customHeight="1">
      <c r="A107" s="181"/>
      <c r="B107" s="177"/>
      <c r="C107" s="179"/>
      <c r="D107" s="24"/>
      <c r="E107" s="24"/>
      <c r="F107" s="169"/>
      <c r="G107" s="171"/>
      <c r="H107" s="163"/>
      <c r="I107" s="48"/>
      <c r="J107" s="48"/>
      <c r="K107" s="46"/>
      <c r="L107" s="46"/>
      <c r="M107" s="88"/>
      <c r="N107" s="19"/>
      <c r="O107" s="52"/>
    </row>
    <row r="108" spans="1:16" ht="19.5" customHeight="1">
      <c r="A108" s="180">
        <v>47</v>
      </c>
      <c r="B108" s="176"/>
      <c r="C108" s="178"/>
      <c r="D108" s="2"/>
      <c r="E108" s="2"/>
      <c r="F108" s="174"/>
      <c r="G108" s="175"/>
      <c r="H108" s="172"/>
      <c r="I108" s="47"/>
      <c r="J108" s="47"/>
      <c r="K108" s="45"/>
      <c r="L108" s="45"/>
      <c r="M108" s="87"/>
      <c r="N108" s="18"/>
      <c r="O108" s="51"/>
      <c r="P108" s="89">
        <f>COUNTA(I108:K108)</f>
        <v>0</v>
      </c>
    </row>
    <row r="109" spans="1:15" ht="19.5" customHeight="1">
      <c r="A109" s="181"/>
      <c r="B109" s="177"/>
      <c r="C109" s="179"/>
      <c r="D109" s="24"/>
      <c r="E109" s="24"/>
      <c r="F109" s="169"/>
      <c r="G109" s="171"/>
      <c r="H109" s="163"/>
      <c r="I109" s="48"/>
      <c r="J109" s="48"/>
      <c r="K109" s="46"/>
      <c r="L109" s="46"/>
      <c r="M109" s="88"/>
      <c r="N109" s="19"/>
      <c r="O109" s="52"/>
    </row>
    <row r="110" spans="1:16" ht="19.5" customHeight="1">
      <c r="A110" s="180">
        <v>48</v>
      </c>
      <c r="B110" s="176"/>
      <c r="C110" s="178"/>
      <c r="D110" s="2"/>
      <c r="E110" s="2"/>
      <c r="F110" s="174"/>
      <c r="G110" s="175"/>
      <c r="H110" s="172"/>
      <c r="I110" s="47"/>
      <c r="J110" s="47"/>
      <c r="K110" s="45"/>
      <c r="L110" s="45"/>
      <c r="M110" s="87"/>
      <c r="N110" s="18"/>
      <c r="O110" s="51"/>
      <c r="P110" s="89">
        <f>COUNTA(I110:K110)</f>
        <v>0</v>
      </c>
    </row>
    <row r="111" spans="1:15" ht="19.5" customHeight="1">
      <c r="A111" s="181"/>
      <c r="B111" s="177"/>
      <c r="C111" s="179"/>
      <c r="D111" s="24"/>
      <c r="E111" s="24"/>
      <c r="F111" s="169"/>
      <c r="G111" s="171"/>
      <c r="H111" s="163"/>
      <c r="I111" s="48"/>
      <c r="J111" s="48"/>
      <c r="K111" s="46"/>
      <c r="L111" s="46"/>
      <c r="M111" s="88"/>
      <c r="N111" s="19"/>
      <c r="O111" s="52"/>
    </row>
    <row r="112" spans="1:16" ht="19.5" customHeight="1">
      <c r="A112" s="173">
        <v>49</v>
      </c>
      <c r="B112" s="176"/>
      <c r="C112" s="178"/>
      <c r="D112" s="2"/>
      <c r="E112" s="2"/>
      <c r="F112" s="174"/>
      <c r="G112" s="175"/>
      <c r="H112" s="172"/>
      <c r="I112" s="47"/>
      <c r="J112" s="47"/>
      <c r="K112" s="45"/>
      <c r="L112" s="45"/>
      <c r="M112" s="87"/>
      <c r="N112" s="18"/>
      <c r="O112" s="51"/>
      <c r="P112" s="89">
        <f>COUNTA(I112:K112)</f>
        <v>0</v>
      </c>
    </row>
    <row r="113" spans="1:15" ht="19.5" customHeight="1">
      <c r="A113" s="167"/>
      <c r="B113" s="177"/>
      <c r="C113" s="179"/>
      <c r="D113" s="24"/>
      <c r="E113" s="24"/>
      <c r="F113" s="169"/>
      <c r="G113" s="171"/>
      <c r="H113" s="163"/>
      <c r="I113" s="48"/>
      <c r="J113" s="48"/>
      <c r="K113" s="46"/>
      <c r="L113" s="46"/>
      <c r="M113" s="88"/>
      <c r="N113" s="19"/>
      <c r="O113" s="52"/>
    </row>
    <row r="114" spans="1:16" ht="19.5" customHeight="1">
      <c r="A114" s="173">
        <v>50</v>
      </c>
      <c r="B114" s="176"/>
      <c r="C114" s="178"/>
      <c r="D114" s="2"/>
      <c r="E114" s="2"/>
      <c r="F114" s="174"/>
      <c r="G114" s="175"/>
      <c r="H114" s="172"/>
      <c r="I114" s="47"/>
      <c r="J114" s="47"/>
      <c r="K114" s="45"/>
      <c r="L114" s="45"/>
      <c r="M114" s="87"/>
      <c r="N114" s="18"/>
      <c r="O114" s="51"/>
      <c r="P114" s="89">
        <f>COUNTA(I114:K114)</f>
        <v>0</v>
      </c>
    </row>
    <row r="115" spans="1:15" ht="19.5" customHeight="1">
      <c r="A115" s="167"/>
      <c r="B115" s="177"/>
      <c r="C115" s="179"/>
      <c r="D115" s="24"/>
      <c r="E115" s="24"/>
      <c r="F115" s="169"/>
      <c r="G115" s="171"/>
      <c r="H115" s="163"/>
      <c r="I115" s="48"/>
      <c r="J115" s="48"/>
      <c r="K115" s="46"/>
      <c r="L115" s="46"/>
      <c r="M115" s="88"/>
      <c r="N115" s="19"/>
      <c r="O115" s="52"/>
    </row>
    <row r="116" spans="1:16" ht="19.5" customHeight="1">
      <c r="A116" s="173">
        <v>51</v>
      </c>
      <c r="B116" s="176"/>
      <c r="C116" s="178"/>
      <c r="D116" s="2"/>
      <c r="E116" s="2"/>
      <c r="F116" s="174"/>
      <c r="G116" s="175"/>
      <c r="H116" s="172"/>
      <c r="I116" s="47"/>
      <c r="J116" s="47"/>
      <c r="K116" s="45"/>
      <c r="L116" s="45"/>
      <c r="M116" s="87"/>
      <c r="N116" s="18"/>
      <c r="O116" s="51"/>
      <c r="P116" s="89">
        <f>COUNTA(I116:K116)</f>
        <v>0</v>
      </c>
    </row>
    <row r="117" spans="1:15" ht="19.5" customHeight="1">
      <c r="A117" s="167"/>
      <c r="B117" s="177"/>
      <c r="C117" s="179"/>
      <c r="D117" s="24"/>
      <c r="E117" s="24"/>
      <c r="F117" s="169"/>
      <c r="G117" s="171"/>
      <c r="H117" s="163"/>
      <c r="I117" s="48"/>
      <c r="J117" s="48"/>
      <c r="K117" s="46"/>
      <c r="L117" s="46"/>
      <c r="M117" s="88"/>
      <c r="N117" s="19"/>
      <c r="O117" s="52"/>
    </row>
    <row r="118" spans="1:16" ht="19.5" customHeight="1">
      <c r="A118" s="173">
        <v>52</v>
      </c>
      <c r="B118" s="176"/>
      <c r="C118" s="178"/>
      <c r="D118" s="2"/>
      <c r="E118" s="2"/>
      <c r="F118" s="174"/>
      <c r="G118" s="175"/>
      <c r="H118" s="172"/>
      <c r="I118" s="47"/>
      <c r="J118" s="47"/>
      <c r="K118" s="45"/>
      <c r="L118" s="45"/>
      <c r="M118" s="87"/>
      <c r="N118" s="18"/>
      <c r="O118" s="51"/>
      <c r="P118" s="89">
        <f>COUNTA(I118:K118)</f>
        <v>0</v>
      </c>
    </row>
    <row r="119" spans="1:15" ht="19.5" customHeight="1">
      <c r="A119" s="167"/>
      <c r="B119" s="177"/>
      <c r="C119" s="179"/>
      <c r="D119" s="24"/>
      <c r="E119" s="24"/>
      <c r="F119" s="169"/>
      <c r="G119" s="171"/>
      <c r="H119" s="163"/>
      <c r="I119" s="48"/>
      <c r="J119" s="48"/>
      <c r="K119" s="46"/>
      <c r="L119" s="46"/>
      <c r="M119" s="88"/>
      <c r="N119" s="19"/>
      <c r="O119" s="52"/>
    </row>
    <row r="120" spans="1:16" ht="19.5" customHeight="1">
      <c r="A120" s="173">
        <v>53</v>
      </c>
      <c r="B120" s="176"/>
      <c r="C120" s="178"/>
      <c r="D120" s="2"/>
      <c r="E120" s="2"/>
      <c r="F120" s="174"/>
      <c r="G120" s="175"/>
      <c r="H120" s="172"/>
      <c r="I120" s="47"/>
      <c r="J120" s="47"/>
      <c r="K120" s="45"/>
      <c r="L120" s="45"/>
      <c r="M120" s="87"/>
      <c r="N120" s="18"/>
      <c r="O120" s="51"/>
      <c r="P120" s="89">
        <f>COUNTA(I120:K120)</f>
        <v>0</v>
      </c>
    </row>
    <row r="121" spans="1:15" ht="19.5" customHeight="1">
      <c r="A121" s="167"/>
      <c r="B121" s="177"/>
      <c r="C121" s="179"/>
      <c r="D121" s="24"/>
      <c r="E121" s="24"/>
      <c r="F121" s="169"/>
      <c r="G121" s="171"/>
      <c r="H121" s="163"/>
      <c r="I121" s="48"/>
      <c r="J121" s="48"/>
      <c r="K121" s="46"/>
      <c r="L121" s="46"/>
      <c r="M121" s="88"/>
      <c r="N121" s="19"/>
      <c r="O121" s="52"/>
    </row>
    <row r="122" spans="1:16" ht="19.5" customHeight="1">
      <c r="A122" s="173">
        <v>54</v>
      </c>
      <c r="B122" s="176"/>
      <c r="C122" s="178"/>
      <c r="D122" s="2"/>
      <c r="E122" s="2"/>
      <c r="F122" s="174"/>
      <c r="G122" s="175"/>
      <c r="H122" s="172"/>
      <c r="I122" s="47"/>
      <c r="J122" s="47"/>
      <c r="K122" s="45"/>
      <c r="L122" s="45"/>
      <c r="M122" s="87"/>
      <c r="N122" s="18"/>
      <c r="O122" s="51"/>
      <c r="P122" s="89">
        <f>COUNTA(I122:K122)</f>
        <v>0</v>
      </c>
    </row>
    <row r="123" spans="1:15" ht="19.5" customHeight="1">
      <c r="A123" s="167"/>
      <c r="B123" s="177"/>
      <c r="C123" s="179"/>
      <c r="D123" s="24"/>
      <c r="E123" s="24"/>
      <c r="F123" s="169"/>
      <c r="G123" s="171"/>
      <c r="H123" s="163"/>
      <c r="I123" s="48"/>
      <c r="J123" s="48"/>
      <c r="K123" s="46"/>
      <c r="L123" s="46"/>
      <c r="M123" s="88"/>
      <c r="N123" s="19"/>
      <c r="O123" s="52"/>
    </row>
    <row r="124" spans="1:16" ht="19.5" customHeight="1">
      <c r="A124" s="173">
        <v>55</v>
      </c>
      <c r="B124" s="176"/>
      <c r="C124" s="178"/>
      <c r="D124" s="2"/>
      <c r="E124" s="2"/>
      <c r="F124" s="174"/>
      <c r="G124" s="175"/>
      <c r="H124" s="172"/>
      <c r="I124" s="47"/>
      <c r="J124" s="47"/>
      <c r="K124" s="45"/>
      <c r="L124" s="45"/>
      <c r="M124" s="87"/>
      <c r="N124" s="18"/>
      <c r="O124" s="51"/>
      <c r="P124" s="89">
        <f>COUNTA(I124:K124)</f>
        <v>0</v>
      </c>
    </row>
    <row r="125" spans="1:15" ht="19.5" customHeight="1">
      <c r="A125" s="167"/>
      <c r="B125" s="177"/>
      <c r="C125" s="179"/>
      <c r="D125" s="24"/>
      <c r="E125" s="24"/>
      <c r="F125" s="169"/>
      <c r="G125" s="171"/>
      <c r="H125" s="163"/>
      <c r="I125" s="48"/>
      <c r="J125" s="48"/>
      <c r="K125" s="46"/>
      <c r="L125" s="46"/>
      <c r="M125" s="88"/>
      <c r="N125" s="19"/>
      <c r="O125" s="52"/>
    </row>
    <row r="126" spans="1:16" ht="19.5" customHeight="1">
      <c r="A126" s="173">
        <v>56</v>
      </c>
      <c r="B126" s="176"/>
      <c r="C126" s="178"/>
      <c r="D126" s="2"/>
      <c r="E126" s="2"/>
      <c r="F126" s="174"/>
      <c r="G126" s="175"/>
      <c r="H126" s="172"/>
      <c r="I126" s="47"/>
      <c r="J126" s="47"/>
      <c r="K126" s="45"/>
      <c r="L126" s="45"/>
      <c r="M126" s="87"/>
      <c r="N126" s="18"/>
      <c r="O126" s="51"/>
      <c r="P126" s="89">
        <f>COUNTA(I126:K126)</f>
        <v>0</v>
      </c>
    </row>
    <row r="127" spans="1:15" ht="19.5" customHeight="1">
      <c r="A127" s="167"/>
      <c r="B127" s="177"/>
      <c r="C127" s="179"/>
      <c r="D127" s="24"/>
      <c r="E127" s="24"/>
      <c r="F127" s="169"/>
      <c r="G127" s="171"/>
      <c r="H127" s="163"/>
      <c r="I127" s="48"/>
      <c r="J127" s="48"/>
      <c r="K127" s="46"/>
      <c r="L127" s="46"/>
      <c r="M127" s="88"/>
      <c r="N127" s="19"/>
      <c r="O127" s="52"/>
    </row>
    <row r="128" spans="1:16" ht="19.5" customHeight="1">
      <c r="A128" s="173">
        <v>57</v>
      </c>
      <c r="B128" s="176"/>
      <c r="C128" s="178"/>
      <c r="D128" s="2"/>
      <c r="E128" s="2"/>
      <c r="F128" s="174"/>
      <c r="G128" s="175"/>
      <c r="H128" s="172"/>
      <c r="I128" s="47"/>
      <c r="J128" s="47"/>
      <c r="K128" s="45"/>
      <c r="L128" s="45"/>
      <c r="M128" s="87"/>
      <c r="N128" s="18"/>
      <c r="O128" s="51"/>
      <c r="P128" s="89">
        <f>COUNTA(I128:K128)</f>
        <v>0</v>
      </c>
    </row>
    <row r="129" spans="1:15" ht="19.5" customHeight="1">
      <c r="A129" s="167"/>
      <c r="B129" s="177"/>
      <c r="C129" s="179"/>
      <c r="D129" s="24"/>
      <c r="E129" s="24"/>
      <c r="F129" s="169"/>
      <c r="G129" s="171"/>
      <c r="H129" s="163"/>
      <c r="I129" s="48"/>
      <c r="J129" s="48"/>
      <c r="K129" s="46"/>
      <c r="L129" s="46"/>
      <c r="M129" s="88"/>
      <c r="N129" s="19"/>
      <c r="O129" s="52"/>
    </row>
    <row r="130" spans="1:16" ht="19.5" customHeight="1">
      <c r="A130" s="173">
        <v>58</v>
      </c>
      <c r="B130" s="176"/>
      <c r="C130" s="178"/>
      <c r="D130" s="2"/>
      <c r="E130" s="2"/>
      <c r="F130" s="174"/>
      <c r="G130" s="175"/>
      <c r="H130" s="172"/>
      <c r="I130" s="47"/>
      <c r="J130" s="47"/>
      <c r="K130" s="45"/>
      <c r="L130" s="45"/>
      <c r="M130" s="87"/>
      <c r="N130" s="18"/>
      <c r="O130" s="51"/>
      <c r="P130" s="89">
        <f>COUNTA(I130:K130)</f>
        <v>0</v>
      </c>
    </row>
    <row r="131" spans="1:15" ht="19.5" customHeight="1">
      <c r="A131" s="167"/>
      <c r="B131" s="177"/>
      <c r="C131" s="179"/>
      <c r="D131" s="24"/>
      <c r="E131" s="24"/>
      <c r="F131" s="169"/>
      <c r="G131" s="171"/>
      <c r="H131" s="163"/>
      <c r="I131" s="48"/>
      <c r="J131" s="48"/>
      <c r="K131" s="46"/>
      <c r="L131" s="46"/>
      <c r="M131" s="88"/>
      <c r="N131" s="19"/>
      <c r="O131" s="52"/>
    </row>
    <row r="132" spans="1:16" ht="19.5" customHeight="1">
      <c r="A132" s="173">
        <v>59</v>
      </c>
      <c r="B132" s="176"/>
      <c r="C132" s="178"/>
      <c r="D132" s="2"/>
      <c r="E132" s="2"/>
      <c r="F132" s="174"/>
      <c r="G132" s="175"/>
      <c r="H132" s="172"/>
      <c r="I132" s="47"/>
      <c r="J132" s="47"/>
      <c r="K132" s="45"/>
      <c r="L132" s="45"/>
      <c r="M132" s="87"/>
      <c r="N132" s="18"/>
      <c r="O132" s="51"/>
      <c r="P132" s="89">
        <f>COUNTA(I132:K132)</f>
        <v>0</v>
      </c>
    </row>
    <row r="133" spans="1:15" ht="19.5" customHeight="1">
      <c r="A133" s="167"/>
      <c r="B133" s="177"/>
      <c r="C133" s="179"/>
      <c r="D133" s="24"/>
      <c r="E133" s="24"/>
      <c r="F133" s="169"/>
      <c r="G133" s="171"/>
      <c r="H133" s="163"/>
      <c r="I133" s="48"/>
      <c r="J133" s="48"/>
      <c r="K133" s="46"/>
      <c r="L133" s="46"/>
      <c r="M133" s="88"/>
      <c r="N133" s="19"/>
      <c r="O133" s="52"/>
    </row>
    <row r="134" spans="1:16" ht="19.5" customHeight="1">
      <c r="A134" s="166">
        <v>60</v>
      </c>
      <c r="B134" s="176"/>
      <c r="C134" s="178"/>
      <c r="D134" s="2"/>
      <c r="E134" s="25"/>
      <c r="F134" s="168"/>
      <c r="G134" s="170"/>
      <c r="H134" s="162"/>
      <c r="I134" s="47"/>
      <c r="J134" s="47"/>
      <c r="K134" s="45"/>
      <c r="L134" s="45"/>
      <c r="M134" s="87"/>
      <c r="N134" s="18"/>
      <c r="O134" s="51"/>
      <c r="P134" s="89">
        <f>COUNTA(I134:K134)</f>
        <v>0</v>
      </c>
    </row>
    <row r="135" spans="1:15" ht="19.5" customHeight="1">
      <c r="A135" s="167"/>
      <c r="B135" s="177"/>
      <c r="C135" s="179"/>
      <c r="D135" s="24"/>
      <c r="E135" s="24"/>
      <c r="F135" s="169"/>
      <c r="G135" s="171"/>
      <c r="H135" s="163"/>
      <c r="I135" s="48"/>
      <c r="J135" s="48"/>
      <c r="K135" s="46"/>
      <c r="L135" s="46"/>
      <c r="M135" s="88"/>
      <c r="N135" s="19"/>
      <c r="O135" s="52"/>
    </row>
    <row r="136" ht="18" customHeight="1"/>
  </sheetData>
  <sheetProtection/>
  <mergeCells count="389">
    <mergeCell ref="C6:F6"/>
    <mergeCell ref="E43:N43"/>
    <mergeCell ref="A3:B3"/>
    <mergeCell ref="I3:I4"/>
    <mergeCell ref="J3:N4"/>
    <mergeCell ref="A4:B4"/>
    <mergeCell ref="J5:N5"/>
    <mergeCell ref="F41:I41"/>
    <mergeCell ref="F40:I40"/>
    <mergeCell ref="G6:I6"/>
    <mergeCell ref="D1:I1"/>
    <mergeCell ref="I44:L44"/>
    <mergeCell ref="C43:D43"/>
    <mergeCell ref="E44:G44"/>
    <mergeCell ref="A41:C41"/>
    <mergeCell ref="A44:B44"/>
    <mergeCell ref="C44:D44"/>
    <mergeCell ref="A39:L39"/>
    <mergeCell ref="A6:B6"/>
    <mergeCell ref="B11:B12"/>
    <mergeCell ref="C11:C12"/>
    <mergeCell ref="J6:N6"/>
    <mergeCell ref="B134:B135"/>
    <mergeCell ref="C134:C135"/>
    <mergeCell ref="B126:B127"/>
    <mergeCell ref="C126:C127"/>
    <mergeCell ref="B128:B129"/>
    <mergeCell ref="C128:C129"/>
    <mergeCell ref="B132:B133"/>
    <mergeCell ref="C132:C133"/>
    <mergeCell ref="B116:B117"/>
    <mergeCell ref="C116:C117"/>
    <mergeCell ref="B118:B119"/>
    <mergeCell ref="C118:C119"/>
    <mergeCell ref="B124:B125"/>
    <mergeCell ref="C124:C125"/>
    <mergeCell ref="B100:B101"/>
    <mergeCell ref="C100:C101"/>
    <mergeCell ref="B108:B109"/>
    <mergeCell ref="C108:C109"/>
    <mergeCell ref="B110:B111"/>
    <mergeCell ref="C110:C111"/>
    <mergeCell ref="B90:B91"/>
    <mergeCell ref="C90:C91"/>
    <mergeCell ref="B92:B93"/>
    <mergeCell ref="C92:C93"/>
    <mergeCell ref="B98:B99"/>
    <mergeCell ref="C98:C99"/>
    <mergeCell ref="B76:B77"/>
    <mergeCell ref="C76:C77"/>
    <mergeCell ref="B82:B83"/>
    <mergeCell ref="C82:C83"/>
    <mergeCell ref="B84:B85"/>
    <mergeCell ref="C84:C85"/>
    <mergeCell ref="B64:B65"/>
    <mergeCell ref="C64:C65"/>
    <mergeCell ref="B66:B67"/>
    <mergeCell ref="C66:C67"/>
    <mergeCell ref="B72:B73"/>
    <mergeCell ref="C72:C73"/>
    <mergeCell ref="B50:B51"/>
    <mergeCell ref="C50:C51"/>
    <mergeCell ref="B56:B57"/>
    <mergeCell ref="C56:C57"/>
    <mergeCell ref="B58:B59"/>
    <mergeCell ref="C58:C59"/>
    <mergeCell ref="B13:B14"/>
    <mergeCell ref="C13:C14"/>
    <mergeCell ref="B19:B20"/>
    <mergeCell ref="B48:B49"/>
    <mergeCell ref="C48:C49"/>
    <mergeCell ref="A40:C40"/>
    <mergeCell ref="C19:C20"/>
    <mergeCell ref="A35:A36"/>
    <mergeCell ref="A37:A38"/>
    <mergeCell ref="B37:B38"/>
    <mergeCell ref="D3:E3"/>
    <mergeCell ref="D4:E4"/>
    <mergeCell ref="C5:F5"/>
    <mergeCell ref="H33:H34"/>
    <mergeCell ref="H29:H30"/>
    <mergeCell ref="H31:H32"/>
    <mergeCell ref="F33:F34"/>
    <mergeCell ref="C21:C22"/>
    <mergeCell ref="C27:C28"/>
    <mergeCell ref="F21:F22"/>
    <mergeCell ref="C37:C38"/>
    <mergeCell ref="B35:B36"/>
    <mergeCell ref="C35:C36"/>
    <mergeCell ref="G33:G34"/>
    <mergeCell ref="A31:A32"/>
    <mergeCell ref="F31:F32"/>
    <mergeCell ref="G31:G32"/>
    <mergeCell ref="A33:A34"/>
    <mergeCell ref="B31:B32"/>
    <mergeCell ref="C31:C32"/>
    <mergeCell ref="B33:B34"/>
    <mergeCell ref="C33:C34"/>
    <mergeCell ref="G27:G28"/>
    <mergeCell ref="H25:H26"/>
    <mergeCell ref="B25:B26"/>
    <mergeCell ref="C25:C26"/>
    <mergeCell ref="A29:A30"/>
    <mergeCell ref="F29:F30"/>
    <mergeCell ref="G29:G30"/>
    <mergeCell ref="B29:B30"/>
    <mergeCell ref="C29:C30"/>
    <mergeCell ref="B27:B28"/>
    <mergeCell ref="G21:G22"/>
    <mergeCell ref="B23:B24"/>
    <mergeCell ref="C23:C24"/>
    <mergeCell ref="H27:H28"/>
    <mergeCell ref="A25:A26"/>
    <mergeCell ref="F25:F26"/>
    <mergeCell ref="G25:G26"/>
    <mergeCell ref="A27:A28"/>
    <mergeCell ref="F27:F28"/>
    <mergeCell ref="B21:B22"/>
    <mergeCell ref="F17:F18"/>
    <mergeCell ref="G17:G18"/>
    <mergeCell ref="B17:B18"/>
    <mergeCell ref="C17:C18"/>
    <mergeCell ref="H21:H22"/>
    <mergeCell ref="A23:A24"/>
    <mergeCell ref="F23:F24"/>
    <mergeCell ref="G23:G24"/>
    <mergeCell ref="H23:H24"/>
    <mergeCell ref="A21:A22"/>
    <mergeCell ref="F13:F14"/>
    <mergeCell ref="G13:G14"/>
    <mergeCell ref="B15:B16"/>
    <mergeCell ref="C15:C16"/>
    <mergeCell ref="H17:H18"/>
    <mergeCell ref="A19:A20"/>
    <mergeCell ref="F19:F20"/>
    <mergeCell ref="G19:G20"/>
    <mergeCell ref="H19:H20"/>
    <mergeCell ref="A17:A18"/>
    <mergeCell ref="F9:F10"/>
    <mergeCell ref="G9:G10"/>
    <mergeCell ref="B9:B10"/>
    <mergeCell ref="C9:C10"/>
    <mergeCell ref="H13:H14"/>
    <mergeCell ref="A15:A16"/>
    <mergeCell ref="F15:F16"/>
    <mergeCell ref="G15:G16"/>
    <mergeCell ref="H15:H16"/>
    <mergeCell ref="A13:A14"/>
    <mergeCell ref="A5:B5"/>
    <mergeCell ref="G5:H5"/>
    <mergeCell ref="G3:H4"/>
    <mergeCell ref="H9:H10"/>
    <mergeCell ref="A11:A12"/>
    <mergeCell ref="F11:F12"/>
    <mergeCell ref="G11:G12"/>
    <mergeCell ref="H11:H12"/>
    <mergeCell ref="A9:A10"/>
    <mergeCell ref="A7:A8"/>
    <mergeCell ref="F7:F8"/>
    <mergeCell ref="G7:G8"/>
    <mergeCell ref="H7:H8"/>
    <mergeCell ref="D7:E7"/>
    <mergeCell ref="D8:E8"/>
    <mergeCell ref="C7:C8"/>
    <mergeCell ref="H46:H47"/>
    <mergeCell ref="A48:A49"/>
    <mergeCell ref="F48:F49"/>
    <mergeCell ref="G48:G49"/>
    <mergeCell ref="H48:H49"/>
    <mergeCell ref="A46:A47"/>
    <mergeCell ref="F46:F47"/>
    <mergeCell ref="G46:G47"/>
    <mergeCell ref="B46:B47"/>
    <mergeCell ref="C46:C47"/>
    <mergeCell ref="A56:A57"/>
    <mergeCell ref="A54:A55"/>
    <mergeCell ref="B54:B55"/>
    <mergeCell ref="C54:C55"/>
    <mergeCell ref="F37:F38"/>
    <mergeCell ref="G37:G38"/>
    <mergeCell ref="A52:A53"/>
    <mergeCell ref="A50:A51"/>
    <mergeCell ref="B52:B53"/>
    <mergeCell ref="C52:C53"/>
    <mergeCell ref="A60:A61"/>
    <mergeCell ref="F60:F61"/>
    <mergeCell ref="G60:G61"/>
    <mergeCell ref="H60:H61"/>
    <mergeCell ref="A58:A59"/>
    <mergeCell ref="B60:B61"/>
    <mergeCell ref="C60:C61"/>
    <mergeCell ref="G58:G59"/>
    <mergeCell ref="F58:F59"/>
    <mergeCell ref="H62:H63"/>
    <mergeCell ref="A64:A65"/>
    <mergeCell ref="F64:F65"/>
    <mergeCell ref="G64:G65"/>
    <mergeCell ref="H64:H65"/>
    <mergeCell ref="A62:A63"/>
    <mergeCell ref="F62:F63"/>
    <mergeCell ref="G62:G63"/>
    <mergeCell ref="B62:B63"/>
    <mergeCell ref="C62:C63"/>
    <mergeCell ref="H66:H67"/>
    <mergeCell ref="A68:A69"/>
    <mergeCell ref="F68:F69"/>
    <mergeCell ref="G68:G69"/>
    <mergeCell ref="H68:H69"/>
    <mergeCell ref="A66:A67"/>
    <mergeCell ref="F66:F67"/>
    <mergeCell ref="G66:G67"/>
    <mergeCell ref="B68:B69"/>
    <mergeCell ref="C68:C69"/>
    <mergeCell ref="H70:H71"/>
    <mergeCell ref="A72:A73"/>
    <mergeCell ref="F72:F73"/>
    <mergeCell ref="G72:G73"/>
    <mergeCell ref="H72:H73"/>
    <mergeCell ref="A70:A71"/>
    <mergeCell ref="F70:F71"/>
    <mergeCell ref="G70:G71"/>
    <mergeCell ref="B70:B71"/>
    <mergeCell ref="C70:C71"/>
    <mergeCell ref="H74:H75"/>
    <mergeCell ref="A74:A75"/>
    <mergeCell ref="F74:F75"/>
    <mergeCell ref="G74:G75"/>
    <mergeCell ref="B74:B75"/>
    <mergeCell ref="C74:C75"/>
    <mergeCell ref="H76:H77"/>
    <mergeCell ref="A78:A79"/>
    <mergeCell ref="F78:F79"/>
    <mergeCell ref="G78:G79"/>
    <mergeCell ref="H78:H79"/>
    <mergeCell ref="A76:A77"/>
    <mergeCell ref="F76:F77"/>
    <mergeCell ref="G76:G77"/>
    <mergeCell ref="B78:B79"/>
    <mergeCell ref="C78:C79"/>
    <mergeCell ref="H80:H81"/>
    <mergeCell ref="A82:A83"/>
    <mergeCell ref="F82:F83"/>
    <mergeCell ref="G82:G83"/>
    <mergeCell ref="H82:H83"/>
    <mergeCell ref="A80:A81"/>
    <mergeCell ref="F80:F81"/>
    <mergeCell ref="G80:G81"/>
    <mergeCell ref="B80:B81"/>
    <mergeCell ref="C80:C81"/>
    <mergeCell ref="H84:H85"/>
    <mergeCell ref="A86:A87"/>
    <mergeCell ref="F86:F87"/>
    <mergeCell ref="G86:G87"/>
    <mergeCell ref="H86:H87"/>
    <mergeCell ref="A84:A85"/>
    <mergeCell ref="F84:F85"/>
    <mergeCell ref="G84:G85"/>
    <mergeCell ref="B86:B87"/>
    <mergeCell ref="C86:C87"/>
    <mergeCell ref="H88:H89"/>
    <mergeCell ref="A90:A91"/>
    <mergeCell ref="F90:F91"/>
    <mergeCell ref="G90:G91"/>
    <mergeCell ref="H90:H91"/>
    <mergeCell ref="A88:A89"/>
    <mergeCell ref="F88:F89"/>
    <mergeCell ref="G88:G89"/>
    <mergeCell ref="B88:B89"/>
    <mergeCell ref="C88:C89"/>
    <mergeCell ref="H92:H93"/>
    <mergeCell ref="A94:A95"/>
    <mergeCell ref="F94:F95"/>
    <mergeCell ref="G94:G95"/>
    <mergeCell ref="H94:H95"/>
    <mergeCell ref="A92:A93"/>
    <mergeCell ref="F92:F93"/>
    <mergeCell ref="G92:G93"/>
    <mergeCell ref="B94:B95"/>
    <mergeCell ref="C94:C95"/>
    <mergeCell ref="H96:H97"/>
    <mergeCell ref="A98:A99"/>
    <mergeCell ref="F98:F99"/>
    <mergeCell ref="G98:G99"/>
    <mergeCell ref="H98:H99"/>
    <mergeCell ref="A96:A97"/>
    <mergeCell ref="F96:F97"/>
    <mergeCell ref="G96:G97"/>
    <mergeCell ref="B96:B97"/>
    <mergeCell ref="C96:C97"/>
    <mergeCell ref="H100:H101"/>
    <mergeCell ref="A102:A103"/>
    <mergeCell ref="F102:F103"/>
    <mergeCell ref="G102:G103"/>
    <mergeCell ref="H102:H103"/>
    <mergeCell ref="A100:A101"/>
    <mergeCell ref="F100:F101"/>
    <mergeCell ref="G100:G101"/>
    <mergeCell ref="B102:B103"/>
    <mergeCell ref="C102:C103"/>
    <mergeCell ref="H104:H105"/>
    <mergeCell ref="A104:A105"/>
    <mergeCell ref="F104:F105"/>
    <mergeCell ref="G104:G105"/>
    <mergeCell ref="B104:B105"/>
    <mergeCell ref="C104:C105"/>
    <mergeCell ref="H106:H107"/>
    <mergeCell ref="A108:A109"/>
    <mergeCell ref="F108:F109"/>
    <mergeCell ref="G108:G109"/>
    <mergeCell ref="H108:H109"/>
    <mergeCell ref="A106:A107"/>
    <mergeCell ref="F106:F107"/>
    <mergeCell ref="G106:G107"/>
    <mergeCell ref="B106:B107"/>
    <mergeCell ref="C106:C107"/>
    <mergeCell ref="H110:H111"/>
    <mergeCell ref="A112:A113"/>
    <mergeCell ref="F112:F113"/>
    <mergeCell ref="G112:G113"/>
    <mergeCell ref="H112:H113"/>
    <mergeCell ref="A110:A111"/>
    <mergeCell ref="F110:F111"/>
    <mergeCell ref="G110:G111"/>
    <mergeCell ref="B112:B113"/>
    <mergeCell ref="C112:C113"/>
    <mergeCell ref="H114:H115"/>
    <mergeCell ref="A116:A117"/>
    <mergeCell ref="F116:F117"/>
    <mergeCell ref="G116:G117"/>
    <mergeCell ref="H116:H117"/>
    <mergeCell ref="A114:A115"/>
    <mergeCell ref="F114:F115"/>
    <mergeCell ref="G114:G115"/>
    <mergeCell ref="B114:B115"/>
    <mergeCell ref="C114:C115"/>
    <mergeCell ref="H118:H119"/>
    <mergeCell ref="A120:A121"/>
    <mergeCell ref="F120:F121"/>
    <mergeCell ref="G120:G121"/>
    <mergeCell ref="H120:H121"/>
    <mergeCell ref="A118:A119"/>
    <mergeCell ref="F118:F119"/>
    <mergeCell ref="G118:G119"/>
    <mergeCell ref="B120:B121"/>
    <mergeCell ref="C120:C121"/>
    <mergeCell ref="H122:H123"/>
    <mergeCell ref="A124:A125"/>
    <mergeCell ref="F124:F125"/>
    <mergeCell ref="G124:G125"/>
    <mergeCell ref="H124:H125"/>
    <mergeCell ref="A122:A123"/>
    <mergeCell ref="F122:F123"/>
    <mergeCell ref="G122:G123"/>
    <mergeCell ref="B122:B123"/>
    <mergeCell ref="C122:C123"/>
    <mergeCell ref="H126:H127"/>
    <mergeCell ref="A128:A129"/>
    <mergeCell ref="F128:F129"/>
    <mergeCell ref="G128:G129"/>
    <mergeCell ref="H128:H129"/>
    <mergeCell ref="A126:A127"/>
    <mergeCell ref="F126:F127"/>
    <mergeCell ref="G126:G127"/>
    <mergeCell ref="H132:H133"/>
    <mergeCell ref="A130:A131"/>
    <mergeCell ref="F130:F131"/>
    <mergeCell ref="G130:G131"/>
    <mergeCell ref="B130:B131"/>
    <mergeCell ref="C130:C131"/>
    <mergeCell ref="F52:F53"/>
    <mergeCell ref="H134:H135"/>
    <mergeCell ref="A2:N2"/>
    <mergeCell ref="A134:A135"/>
    <mergeCell ref="F134:F135"/>
    <mergeCell ref="G134:G135"/>
    <mergeCell ref="H130:H131"/>
    <mergeCell ref="A132:A133"/>
    <mergeCell ref="F132:F133"/>
    <mergeCell ref="G132:G133"/>
    <mergeCell ref="J41:L41"/>
    <mergeCell ref="G50:G51"/>
    <mergeCell ref="F50:F51"/>
    <mergeCell ref="F35:F36"/>
    <mergeCell ref="G35:G36"/>
    <mergeCell ref="G56:G57"/>
    <mergeCell ref="F56:F57"/>
    <mergeCell ref="G54:G55"/>
    <mergeCell ref="F54:F55"/>
    <mergeCell ref="G52:G53"/>
  </mergeCells>
  <dataValidations count="16">
    <dataValidation type="decimal" allowBlank="1" showInputMessage="1" showErrorMessage="1" sqref="K115:M115 K117:M117 K119:M119 K121:M121 K123:M123 K125:M125 K127:M127 K129:M129 K131:M131 K133:M133 K135:M135 K59:M59 K49:M49 K51:M51 K53:M53 K55:M55 K57:M57 K61:M61 K63:M63 K28 K65:M65 K67:M67 K69:M69 K71:M71 K73:M73 K75:M75 K77:M77 K79:M79 K81:M81 K83:M83 K85:M85 K87:M87 K89:M89 K91:M91 K93:M93 K95:M95 K97:M97 K99:M99 K101:M101 K103:M103 K105:M105 K107:M107 K109:M109 K111:M111 K113:M113 K30 K32 K34 K36 K38 K10 K12 K14 K16 K18 K20 K22 K24 K26 K47:M47">
      <formula1>0</formula1>
      <formula2>2000</formula2>
    </dataValidation>
    <dataValidation allowBlank="1" showInputMessage="1" showErrorMessage="1" imeMode="hiragana" sqref="C44:D44 C5:F5 D4"/>
    <dataValidation type="list" allowBlank="1" showInputMessage="1" showErrorMessage="1" sqref="B46:B135 B9:B35 B37">
      <formula1>$B$7:$B$8</formula1>
    </dataValidation>
    <dataValidation allowBlank="1" showInputMessage="1" showErrorMessage="1" imeMode="halfKatakana" sqref="D108:E108 D110:E110 D112:E112 D114:E114 D116:E116 D118:E118 D120:E120 D122:E122 D124:E124 D126:E126 D128:E128 D130:E130 D132:E132 D134:E134 D37:E37 D27:E27 D29:E29 D31:E31 D54:E54 D56:E56 D46:E46 D58:E58 D60:E60 D62:E62 D64:E64 D66:E66 D68:E68 D70:E70 D72:E72 D74:E74 D76:E76 D78:E78 D80:E80 D82:E82 D84:E84 D86:E86 D88:E88 D90:E90 D92:E92 D94:E94 D96:E96 D98:E98 D100:E100 D102:E102 D104:E104 D106:E106 D9:E9 D11:E11 D13:E13 D15:E15 D17:E17 D19:E19 D21:E21 D23:E23 D25:E25 D48:E48 D50:E50 D52:E52 D33:E33 D35:E35 D3:E3"/>
    <dataValidation allowBlank="1" showInputMessage="1" showErrorMessage="1" imeMode="disabled" sqref="C37 I107:J107 I109:J109 I111:J111 I113:J113 I115:J115 I117:J117 I119:J119 I121:J121 I123:J123 I125:J125 I127:J127 I129:J129 I131:J131 I133:J135 I49:J49 M20 I51:J51 I53:J53 I55:J55 I57:J57 I59:J59 C46:C135 I61:J61 I63:J63 I65:J65 I67:J67 I69:J69 I71:J71 I73:J73 I75:J75 I77:J79 I81:J81 I83:J83 I87:J87 I85:J85 I89:J89 I91:J91 I93:J93 I95:J95 I97:J97 I99:J99 I101:J101 I103:J103 I105:J105 I10:J10 I12:J12 I14:J14 I16:J16 I18:J18 I20:J20 I22:J22 I24:J24 I26:J26 I28:J28 I30:J30 I32:J32 I47:J47 I38:J38 I34:J34 I36:J36 C9:C35 M22 M38 M28 M24 M30 M32 M34 M10 M36 M40 M12 M14 M16 M18 F60:G135 F58:G58 F56:G56 F54:G54 F52:G52 F46:G50 F9:G35 F37:G37"/>
    <dataValidation type="list" allowBlank="1" showInputMessage="1" showErrorMessage="1" sqref="M17 M19 M25 M23 M29 M31 M21 M39 M33 M37">
      <formula1>$R$1:$R$16</formula1>
    </dataValidation>
    <dataValidation type="list" allowBlank="1" showInputMessage="1" showErrorMessage="1" sqref="C42:C43">
      <formula1>$X$2:$X$41</formula1>
    </dataValidation>
    <dataValidation type="list" allowBlank="1" showInputMessage="1" showErrorMessage="1" sqref="M11 M15 M13 M35 I15:J15 I19:J19 I17:J17">
      <formula1>$R$1:$R$17</formula1>
    </dataValidation>
    <dataValidation type="decimal" allowBlank="1" showInputMessage="1" showErrorMessage="1" imeMode="disabled" sqref="L12 L18 L20 L22 L24 L26 L28 L30 L32 L34 L36 L38 L14 L16 L10">
      <formula1>0</formula1>
      <formula2>2000</formula2>
    </dataValidation>
    <dataValidation type="list" allowBlank="1" showInputMessage="1" showErrorMessage="1" sqref="I62:J62 I52:J52 I54:J54 I56:J56 I58:J58 I60:J60 I21:J21 I23:J23 I25:J25 I48:J48 I37:J37 I35:J35 I50:J50">
      <formula1>$R$19:$R$31</formula1>
    </dataValidation>
    <dataValidation type="list" allowBlank="1" showInputMessage="1" showErrorMessage="1" sqref="K104 K134 K106 K108 K110 K112 K114 K116 K118 K120 K122 K124 K126 K128 K130 K132 K37 K48 K50 K52 K54 K56 K58 K60 K62 K64 K66 K68 K70 K72 K74 K76 K78 K80 K82 K84 K86 K88 K90 K92 K94 K96 K98 K100 K102 K35 K33 K31 K29 K9 K11 K13 K15 K17 K19 K21 K23 K25 K27 K46">
      <formula1>$T$1:$T$2</formula1>
    </dataValidation>
    <dataValidation type="list" allowBlank="1" showInputMessage="1" showErrorMessage="1" sqref="M60">
      <formula1>$T$1:$T$6</formula1>
    </dataValidation>
    <dataValidation type="list" allowBlank="1" showInputMessage="1" showErrorMessage="1" sqref="M108 M110 M112 M114 M116 M118 M120 M122 M124 M126 M128 M130 M132 M58 M104 M48 M50 M52 M54 M56 M134 M62 M64 M66 M68 M70 M72 M74 M76 M78 M80 M82 M84 M86 M88 M90 M92 M94 M96 M98 M100 M102 M46 M106">
      <formula1>$T$1:$T$7</formula1>
    </dataValidation>
    <dataValidation type="list" allowBlank="1" showInputMessage="1" showErrorMessage="1" sqref="L9 L11 L13 L15 L17 L19 L21 L23 L25 L27 L29 L31 L33 L35 L37 L46 L48 L50 L52 L54 L56 L58 L60 L62 L64 L66 L68 L70 L72 L74 L76 L78 L80 L82 L84 L86 L88 L90 L92 L94 L96 L98 L100 L102 L104 L106 L108 L110 L112 L114 L116 L118 L120 L122 L124 L126 L128 L130 L132 L134">
      <formula1>$T$3:$T$4</formula1>
    </dataValidation>
    <dataValidation type="whole" allowBlank="1" showInputMessage="1" showErrorMessage="1" imeMode="disabled" sqref="C4">
      <formula1>1</formula1>
      <formula2>130</formula2>
    </dataValidation>
    <dataValidation allowBlank="1" showInputMessage="1" showErrorMessage="1" imeMode="off" sqref="C6:F6"/>
  </dataValidations>
  <printOptions horizontalCentered="1"/>
  <pageMargins left="0.3937007874015748" right="0.3937007874015748" top="0.5905511811023623" bottom="0.3937007874015748" header="0.5905511811023623" footer="0.3937007874015748"/>
  <pageSetup horizontalDpi="300" verticalDpi="300" orientation="portrait" paperSize="9" r:id="rId5"/>
  <headerFooter alignWithMargins="0">
    <oddFooter>&amp;C- &amp;P -</oddFooter>
  </headerFooter>
  <rowBreaks count="3" manualBreakCount="3">
    <brk id="45" max="10" man="1"/>
    <brk id="75" max="10" man="1"/>
    <brk id="105" max="10" man="1"/>
  </rowBreaks>
  <drawing r:id="rId3"/>
  <legacyDrawing r:id="rId2"/>
  <picture r:id="rId4"/>
</worksheet>
</file>

<file path=xl/worksheets/sheet3.xml><?xml version="1.0" encoding="utf-8"?>
<worksheet xmlns="http://schemas.openxmlformats.org/spreadsheetml/2006/main" xmlns:r="http://schemas.openxmlformats.org/officeDocument/2006/relationships">
  <sheetPr codeName="Sheet2"/>
  <dimension ref="A1:V1002"/>
  <sheetViews>
    <sheetView zoomScalePageLayoutView="0" workbookViewId="0" topLeftCell="A1">
      <pane ySplit="2" topLeftCell="A3" activePane="bottomLeft" state="frozen"/>
      <selection pane="topLeft" activeCell="A1" sqref="A1"/>
      <selection pane="bottomLeft" activeCell="A3" sqref="A3"/>
    </sheetView>
  </sheetViews>
  <sheetFormatPr defaultColWidth="8" defaultRowHeight="15"/>
  <cols>
    <col min="1" max="1" width="6.19921875" style="31" customWidth="1"/>
    <col min="2" max="2" width="10" style="20" hidden="1" customWidth="1"/>
    <col min="3" max="7" width="10" style="20" customWidth="1"/>
    <col min="8" max="8" width="6.19921875" style="38" customWidth="1"/>
    <col min="9" max="9" width="6.19921875" style="30" customWidth="1"/>
    <col min="10" max="10" width="10" style="20" hidden="1" customWidth="1"/>
    <col min="11" max="15" width="10" style="20" customWidth="1"/>
    <col min="16" max="16" width="6.19921875" style="38" customWidth="1"/>
    <col min="17" max="17" width="7.5" style="136" customWidth="1"/>
    <col min="18" max="19" width="9.3984375" style="137" customWidth="1"/>
    <col min="20" max="20" width="32.5" style="138" customWidth="1"/>
    <col min="21" max="21" width="15" style="139" customWidth="1"/>
    <col min="22" max="16384" width="8" style="20" customWidth="1"/>
  </cols>
  <sheetData>
    <row r="1" spans="1:21" ht="21.75" customHeight="1">
      <c r="A1" s="269" t="s">
        <v>90</v>
      </c>
      <c r="B1" s="269"/>
      <c r="C1" s="269"/>
      <c r="D1" s="269"/>
      <c r="E1" s="269"/>
      <c r="F1" s="269"/>
      <c r="G1" s="269"/>
      <c r="I1" s="270" t="s">
        <v>91</v>
      </c>
      <c r="J1" s="270"/>
      <c r="K1" s="270"/>
      <c r="L1" s="270"/>
      <c r="M1" s="270"/>
      <c r="N1" s="270"/>
      <c r="O1" s="270"/>
      <c r="Q1" s="118" t="s">
        <v>165</v>
      </c>
      <c r="R1" s="119" t="s">
        <v>166</v>
      </c>
      <c r="S1" s="119" t="s">
        <v>167</v>
      </c>
      <c r="T1" s="120" t="s">
        <v>168</v>
      </c>
      <c r="U1" s="121" t="s">
        <v>169</v>
      </c>
    </row>
    <row r="2" spans="1:22" s="34" customFormat="1" ht="22.5" customHeight="1">
      <c r="A2" s="32" t="s">
        <v>75</v>
      </c>
      <c r="B2" s="33" t="s">
        <v>7</v>
      </c>
      <c r="C2" s="33" t="s">
        <v>8</v>
      </c>
      <c r="D2" s="33" t="s">
        <v>9</v>
      </c>
      <c r="E2" s="33" t="s">
        <v>152</v>
      </c>
      <c r="F2" s="33" t="s">
        <v>153</v>
      </c>
      <c r="G2" s="33" t="s">
        <v>10</v>
      </c>
      <c r="H2" s="37"/>
      <c r="I2" s="35" t="s">
        <v>67</v>
      </c>
      <c r="J2" s="36" t="s">
        <v>68</v>
      </c>
      <c r="K2" s="36" t="s">
        <v>69</v>
      </c>
      <c r="L2" s="36" t="s">
        <v>70</v>
      </c>
      <c r="M2" s="36" t="s">
        <v>71</v>
      </c>
      <c r="N2" s="36" t="s">
        <v>72</v>
      </c>
      <c r="O2" s="36" t="s">
        <v>73</v>
      </c>
      <c r="P2" s="37"/>
      <c r="Q2" s="122">
        <v>1</v>
      </c>
      <c r="R2" s="123" t="s">
        <v>283</v>
      </c>
      <c r="S2" s="123" t="s">
        <v>92</v>
      </c>
      <c r="T2" s="124" t="s">
        <v>284</v>
      </c>
      <c r="U2" s="125" t="s">
        <v>170</v>
      </c>
      <c r="V2" s="20"/>
    </row>
    <row r="3" spans="1:21" ht="15.75">
      <c r="A3"/>
      <c r="B3"/>
      <c r="C3"/>
      <c r="D3"/>
      <c r="E3"/>
      <c r="F3"/>
      <c r="G3"/>
      <c r="I3"/>
      <c r="J3"/>
      <c r="K3"/>
      <c r="L3"/>
      <c r="M3"/>
      <c r="N3"/>
      <c r="O3"/>
      <c r="Q3" s="126">
        <v>2</v>
      </c>
      <c r="R3" s="127" t="s">
        <v>285</v>
      </c>
      <c r="S3" s="127" t="s">
        <v>2</v>
      </c>
      <c r="T3" s="128" t="s">
        <v>286</v>
      </c>
      <c r="U3" s="129" t="s">
        <v>171</v>
      </c>
    </row>
    <row r="4" spans="1:21" ht="15.75">
      <c r="A4"/>
      <c r="B4"/>
      <c r="C4"/>
      <c r="D4"/>
      <c r="E4"/>
      <c r="F4"/>
      <c r="G4"/>
      <c r="I4"/>
      <c r="J4"/>
      <c r="K4"/>
      <c r="L4"/>
      <c r="M4"/>
      <c r="N4"/>
      <c r="O4"/>
      <c r="Q4" s="126">
        <v>3</v>
      </c>
      <c r="R4" s="127" t="s">
        <v>287</v>
      </c>
      <c r="S4" s="127" t="s">
        <v>94</v>
      </c>
      <c r="T4" s="128" t="s">
        <v>288</v>
      </c>
      <c r="U4" s="129" t="s">
        <v>172</v>
      </c>
    </row>
    <row r="5" spans="1:21" ht="15.75">
      <c r="A5"/>
      <c r="B5"/>
      <c r="C5"/>
      <c r="D5"/>
      <c r="E5"/>
      <c r="F5"/>
      <c r="G5"/>
      <c r="I5"/>
      <c r="J5"/>
      <c r="K5"/>
      <c r="L5"/>
      <c r="M5"/>
      <c r="N5"/>
      <c r="O5"/>
      <c r="Q5" s="126">
        <v>4</v>
      </c>
      <c r="R5" s="127" t="s">
        <v>79</v>
      </c>
      <c r="S5" s="127" t="s">
        <v>93</v>
      </c>
      <c r="T5" s="128" t="s">
        <v>289</v>
      </c>
      <c r="U5" s="129" t="s">
        <v>173</v>
      </c>
    </row>
    <row r="6" spans="1:21" ht="15.75">
      <c r="A6"/>
      <c r="B6"/>
      <c r="C6"/>
      <c r="D6"/>
      <c r="E6"/>
      <c r="F6"/>
      <c r="G6"/>
      <c r="I6"/>
      <c r="J6"/>
      <c r="K6"/>
      <c r="L6"/>
      <c r="M6"/>
      <c r="N6"/>
      <c r="O6"/>
      <c r="Q6" s="126">
        <v>5</v>
      </c>
      <c r="R6" s="127" t="s">
        <v>290</v>
      </c>
      <c r="S6" s="127" t="s">
        <v>291</v>
      </c>
      <c r="T6" s="128" t="s">
        <v>292</v>
      </c>
      <c r="U6" s="129" t="s">
        <v>174</v>
      </c>
    </row>
    <row r="7" spans="1:21" ht="15.75">
      <c r="A7"/>
      <c r="B7"/>
      <c r="C7"/>
      <c r="D7"/>
      <c r="E7"/>
      <c r="F7"/>
      <c r="G7"/>
      <c r="I7"/>
      <c r="J7"/>
      <c r="K7"/>
      <c r="L7"/>
      <c r="M7"/>
      <c r="N7"/>
      <c r="O7"/>
      <c r="Q7" s="126">
        <v>6</v>
      </c>
      <c r="R7" s="127" t="s">
        <v>293</v>
      </c>
      <c r="S7" s="127" t="s">
        <v>4</v>
      </c>
      <c r="T7" s="128" t="s">
        <v>294</v>
      </c>
      <c r="U7" s="129" t="s">
        <v>175</v>
      </c>
    </row>
    <row r="8" spans="1:21" ht="15.75">
      <c r="A8"/>
      <c r="B8"/>
      <c r="C8"/>
      <c r="D8"/>
      <c r="E8"/>
      <c r="F8"/>
      <c r="G8"/>
      <c r="I8"/>
      <c r="J8"/>
      <c r="K8"/>
      <c r="L8"/>
      <c r="M8"/>
      <c r="N8"/>
      <c r="O8"/>
      <c r="Q8" s="126">
        <v>7</v>
      </c>
      <c r="R8" s="127" t="s">
        <v>295</v>
      </c>
      <c r="S8" s="127" t="s">
        <v>95</v>
      </c>
      <c r="T8" s="128" t="s">
        <v>296</v>
      </c>
      <c r="U8" s="129" t="s">
        <v>176</v>
      </c>
    </row>
    <row r="9" spans="1:21" ht="14.25">
      <c r="A9"/>
      <c r="B9"/>
      <c r="C9"/>
      <c r="D9"/>
      <c r="E9"/>
      <c r="F9"/>
      <c r="G9"/>
      <c r="I9"/>
      <c r="J9"/>
      <c r="K9"/>
      <c r="L9"/>
      <c r="M9"/>
      <c r="N9"/>
      <c r="O9"/>
      <c r="Q9" s="126">
        <v>8</v>
      </c>
      <c r="R9" s="127" t="s">
        <v>297</v>
      </c>
      <c r="S9" s="127" t="s">
        <v>96</v>
      </c>
      <c r="T9" s="128" t="s">
        <v>298</v>
      </c>
      <c r="U9" s="129" t="s">
        <v>177</v>
      </c>
    </row>
    <row r="10" spans="1:21" ht="14.25">
      <c r="A10"/>
      <c r="B10"/>
      <c r="C10"/>
      <c r="D10"/>
      <c r="E10"/>
      <c r="F10"/>
      <c r="G10"/>
      <c r="I10"/>
      <c r="J10"/>
      <c r="K10"/>
      <c r="L10"/>
      <c r="M10"/>
      <c r="N10"/>
      <c r="O10"/>
      <c r="Q10" s="126">
        <v>9</v>
      </c>
      <c r="R10" s="127" t="s">
        <v>299</v>
      </c>
      <c r="S10" s="127" t="s">
        <v>5</v>
      </c>
      <c r="T10" s="128" t="s">
        <v>300</v>
      </c>
      <c r="U10" s="129" t="s">
        <v>178</v>
      </c>
    </row>
    <row r="11" spans="1:21" ht="14.25">
      <c r="A11"/>
      <c r="B11"/>
      <c r="C11"/>
      <c r="D11"/>
      <c r="E11"/>
      <c r="F11"/>
      <c r="G11"/>
      <c r="I11"/>
      <c r="J11"/>
      <c r="K11"/>
      <c r="L11"/>
      <c r="M11"/>
      <c r="N11"/>
      <c r="O11"/>
      <c r="Q11" s="126">
        <v>10</v>
      </c>
      <c r="R11" s="127" t="s">
        <v>81</v>
      </c>
      <c r="S11" s="127" t="s">
        <v>97</v>
      </c>
      <c r="T11" s="128" t="s">
        <v>301</v>
      </c>
      <c r="U11" s="129" t="s">
        <v>179</v>
      </c>
    </row>
    <row r="12" spans="1:21" ht="14.25">
      <c r="A12"/>
      <c r="B12"/>
      <c r="C12"/>
      <c r="D12"/>
      <c r="E12"/>
      <c r="F12"/>
      <c r="G12"/>
      <c r="I12" s="141"/>
      <c r="J12"/>
      <c r="K12"/>
      <c r="L12"/>
      <c r="M12"/>
      <c r="N12"/>
      <c r="O12" s="101"/>
      <c r="Q12" s="126">
        <v>11</v>
      </c>
      <c r="R12" s="127" t="s">
        <v>80</v>
      </c>
      <c r="S12" s="127" t="s">
        <v>98</v>
      </c>
      <c r="T12" s="128" t="s">
        <v>302</v>
      </c>
      <c r="U12" s="129" t="s">
        <v>180</v>
      </c>
    </row>
    <row r="13" spans="1:21" ht="14.25">
      <c r="A13"/>
      <c r="B13"/>
      <c r="C13"/>
      <c r="D13"/>
      <c r="E13"/>
      <c r="F13"/>
      <c r="G13"/>
      <c r="I13" s="141"/>
      <c r="O13" s="102"/>
      <c r="Q13" s="126">
        <v>12</v>
      </c>
      <c r="R13" s="127" t="s">
        <v>303</v>
      </c>
      <c r="S13" s="127" t="s">
        <v>304</v>
      </c>
      <c r="T13" s="128" t="s">
        <v>305</v>
      </c>
      <c r="U13" s="129" t="s">
        <v>181</v>
      </c>
    </row>
    <row r="14" spans="1:21" ht="14.25">
      <c r="A14"/>
      <c r="B14"/>
      <c r="C14"/>
      <c r="D14"/>
      <c r="E14"/>
      <c r="F14"/>
      <c r="G14"/>
      <c r="I14" s="141"/>
      <c r="O14" s="102"/>
      <c r="Q14" s="126">
        <v>13</v>
      </c>
      <c r="R14" s="127" t="s">
        <v>182</v>
      </c>
      <c r="S14" s="127" t="s">
        <v>306</v>
      </c>
      <c r="T14" s="128" t="s">
        <v>307</v>
      </c>
      <c r="U14" s="129" t="s">
        <v>183</v>
      </c>
    </row>
    <row r="15" spans="1:21" ht="14.25">
      <c r="A15" s="140"/>
      <c r="B15"/>
      <c r="C15"/>
      <c r="D15"/>
      <c r="E15"/>
      <c r="F15"/>
      <c r="G15" s="101"/>
      <c r="I15" s="141"/>
      <c r="Q15" s="126">
        <v>14</v>
      </c>
      <c r="R15" s="127" t="s">
        <v>308</v>
      </c>
      <c r="S15" s="127" t="s">
        <v>309</v>
      </c>
      <c r="T15" s="128" t="s">
        <v>310</v>
      </c>
      <c r="U15" s="129" t="s">
        <v>184</v>
      </c>
    </row>
    <row r="16" spans="1:21" ht="14.25">
      <c r="A16" s="140"/>
      <c r="B16"/>
      <c r="C16"/>
      <c r="D16"/>
      <c r="E16"/>
      <c r="F16"/>
      <c r="G16" s="101"/>
      <c r="I16" s="141"/>
      <c r="Q16" s="126">
        <v>15</v>
      </c>
      <c r="R16" s="127" t="s">
        <v>311</v>
      </c>
      <c r="S16" s="127" t="s">
        <v>312</v>
      </c>
      <c r="T16" s="128" t="s">
        <v>313</v>
      </c>
      <c r="U16" s="129" t="s">
        <v>185</v>
      </c>
    </row>
    <row r="17" spans="1:21" ht="14.25">
      <c r="A17" s="140"/>
      <c r="I17" s="141"/>
      <c r="Q17" s="126">
        <v>16</v>
      </c>
      <c r="R17" s="127" t="s">
        <v>314</v>
      </c>
      <c r="S17" s="127" t="s">
        <v>315</v>
      </c>
      <c r="T17" s="128" t="s">
        <v>316</v>
      </c>
      <c r="U17" s="129" t="s">
        <v>186</v>
      </c>
    </row>
    <row r="18" spans="2:21" ht="14.25">
      <c r="B18" s="97"/>
      <c r="C18" s="97"/>
      <c r="D18" s="97"/>
      <c r="E18" s="97"/>
      <c r="F18" s="97"/>
      <c r="G18" s="97"/>
      <c r="J18" s="97"/>
      <c r="K18" s="97"/>
      <c r="L18" s="97"/>
      <c r="M18" s="97"/>
      <c r="N18" s="97"/>
      <c r="O18" s="97"/>
      <c r="Q18" s="126">
        <v>17</v>
      </c>
      <c r="R18" s="127" t="s">
        <v>317</v>
      </c>
      <c r="S18" s="127" t="s">
        <v>99</v>
      </c>
      <c r="T18" s="128" t="s">
        <v>318</v>
      </c>
      <c r="U18" s="129" t="s">
        <v>187</v>
      </c>
    </row>
    <row r="19" spans="2:21" ht="14.25">
      <c r="B19" s="97"/>
      <c r="C19" s="97"/>
      <c r="D19" s="97"/>
      <c r="E19" s="97"/>
      <c r="F19" s="97"/>
      <c r="G19" s="97"/>
      <c r="J19" s="97"/>
      <c r="K19" s="97"/>
      <c r="L19" s="97"/>
      <c r="M19" s="97"/>
      <c r="N19" s="97"/>
      <c r="O19" s="97"/>
      <c r="Q19" s="126">
        <v>18</v>
      </c>
      <c r="R19" s="127" t="s">
        <v>319</v>
      </c>
      <c r="S19" s="127" t="s">
        <v>320</v>
      </c>
      <c r="T19" s="128" t="s">
        <v>321</v>
      </c>
      <c r="U19" s="129" t="s">
        <v>188</v>
      </c>
    </row>
    <row r="20" spans="2:21" ht="14.25">
      <c r="B20" s="97"/>
      <c r="C20" s="97"/>
      <c r="D20" s="97"/>
      <c r="E20" s="97"/>
      <c r="F20" s="97"/>
      <c r="G20" s="97"/>
      <c r="J20" s="97"/>
      <c r="K20" s="97"/>
      <c r="L20" s="97"/>
      <c r="M20" s="97"/>
      <c r="N20" s="97"/>
      <c r="O20" s="97"/>
      <c r="Q20" s="126">
        <v>19</v>
      </c>
      <c r="R20" s="127" t="s">
        <v>322</v>
      </c>
      <c r="S20" s="127" t="s">
        <v>89</v>
      </c>
      <c r="T20" s="128" t="s">
        <v>323</v>
      </c>
      <c r="U20" s="129" t="s">
        <v>189</v>
      </c>
    </row>
    <row r="21" spans="2:21" ht="14.25">
      <c r="B21" s="97"/>
      <c r="C21" s="97"/>
      <c r="D21" s="97"/>
      <c r="E21" s="97"/>
      <c r="F21" s="97"/>
      <c r="G21" s="97"/>
      <c r="J21" s="97"/>
      <c r="K21" s="97"/>
      <c r="L21" s="97"/>
      <c r="M21" s="97"/>
      <c r="N21" s="97"/>
      <c r="O21" s="97"/>
      <c r="Q21" s="126">
        <v>20</v>
      </c>
      <c r="R21" s="127" t="s">
        <v>324</v>
      </c>
      <c r="S21" s="127" t="s">
        <v>100</v>
      </c>
      <c r="T21" s="128" t="s">
        <v>325</v>
      </c>
      <c r="U21" s="129" t="s">
        <v>190</v>
      </c>
    </row>
    <row r="22" spans="2:21" ht="14.25">
      <c r="B22" s="97"/>
      <c r="C22" s="97"/>
      <c r="D22" s="97"/>
      <c r="E22" s="97"/>
      <c r="F22" s="97"/>
      <c r="G22" s="97"/>
      <c r="J22" s="97"/>
      <c r="K22" s="97"/>
      <c r="L22" s="97"/>
      <c r="M22" s="97"/>
      <c r="N22" s="97"/>
      <c r="O22" s="97"/>
      <c r="Q22" s="126">
        <v>21</v>
      </c>
      <c r="R22" s="127" t="s">
        <v>326</v>
      </c>
      <c r="S22" s="127" t="s">
        <v>101</v>
      </c>
      <c r="T22" s="128" t="s">
        <v>327</v>
      </c>
      <c r="U22" s="129" t="s">
        <v>191</v>
      </c>
    </row>
    <row r="23" spans="2:21" ht="14.25">
      <c r="B23" s="97"/>
      <c r="C23" s="97"/>
      <c r="D23" s="97"/>
      <c r="E23" s="97"/>
      <c r="F23" s="97"/>
      <c r="G23" s="97"/>
      <c r="J23" s="97"/>
      <c r="K23" s="97"/>
      <c r="L23" s="97"/>
      <c r="M23" s="97"/>
      <c r="N23" s="97"/>
      <c r="O23" s="97"/>
      <c r="Q23" s="126">
        <v>22</v>
      </c>
      <c r="R23" s="127" t="s">
        <v>328</v>
      </c>
      <c r="S23" s="127" t="s">
        <v>329</v>
      </c>
      <c r="T23" s="128" t="s">
        <v>330</v>
      </c>
      <c r="U23" s="129" t="s">
        <v>192</v>
      </c>
    </row>
    <row r="24" spans="2:21" ht="14.25">
      <c r="B24" s="97"/>
      <c r="C24" s="97"/>
      <c r="D24" s="97"/>
      <c r="E24" s="97"/>
      <c r="F24" s="97"/>
      <c r="G24" s="97"/>
      <c r="J24" s="97"/>
      <c r="K24" s="97"/>
      <c r="L24" s="97"/>
      <c r="M24" s="97"/>
      <c r="N24" s="97"/>
      <c r="O24" s="97"/>
      <c r="Q24" s="126">
        <v>23</v>
      </c>
      <c r="R24" s="127" t="s">
        <v>331</v>
      </c>
      <c r="S24" s="127" t="s">
        <v>102</v>
      </c>
      <c r="T24" s="128" t="s">
        <v>332</v>
      </c>
      <c r="U24" s="129" t="s">
        <v>193</v>
      </c>
    </row>
    <row r="25" spans="2:21" ht="14.25">
      <c r="B25" s="97"/>
      <c r="C25" s="97"/>
      <c r="D25" s="97"/>
      <c r="E25" s="97"/>
      <c r="F25" s="97"/>
      <c r="G25" s="97"/>
      <c r="J25" s="97"/>
      <c r="K25" s="97"/>
      <c r="L25" s="97"/>
      <c r="M25" s="97"/>
      <c r="N25" s="97"/>
      <c r="O25" s="97"/>
      <c r="Q25" s="126">
        <v>24</v>
      </c>
      <c r="R25" s="127" t="s">
        <v>333</v>
      </c>
      <c r="S25" s="127" t="s">
        <v>103</v>
      </c>
      <c r="T25" s="128" t="s">
        <v>334</v>
      </c>
      <c r="U25" s="129" t="s">
        <v>194</v>
      </c>
    </row>
    <row r="26" spans="2:21" ht="14.25">
      <c r="B26" s="97"/>
      <c r="C26" s="97"/>
      <c r="D26" s="97"/>
      <c r="E26" s="97"/>
      <c r="F26" s="97"/>
      <c r="G26" s="97"/>
      <c r="J26" s="97"/>
      <c r="K26" s="97"/>
      <c r="L26" s="97"/>
      <c r="M26" s="97"/>
      <c r="N26" s="97"/>
      <c r="O26" s="97"/>
      <c r="Q26" s="126">
        <v>25</v>
      </c>
      <c r="R26" s="127" t="s">
        <v>335</v>
      </c>
      <c r="S26" s="127" t="s">
        <v>336</v>
      </c>
      <c r="T26" s="128" t="s">
        <v>337</v>
      </c>
      <c r="U26" s="129" t="s">
        <v>195</v>
      </c>
    </row>
    <row r="27" spans="2:21" ht="14.25">
      <c r="B27" s="97"/>
      <c r="C27" s="97"/>
      <c r="D27" s="97"/>
      <c r="E27" s="97"/>
      <c r="F27" s="97"/>
      <c r="G27" s="97"/>
      <c r="J27" s="97"/>
      <c r="K27" s="97"/>
      <c r="L27" s="97"/>
      <c r="M27" s="97"/>
      <c r="N27" s="97"/>
      <c r="O27" s="97"/>
      <c r="Q27" s="126">
        <v>26</v>
      </c>
      <c r="R27" s="127" t="s">
        <v>338</v>
      </c>
      <c r="S27" s="127" t="s">
        <v>339</v>
      </c>
      <c r="T27" s="128" t="s">
        <v>340</v>
      </c>
      <c r="U27" s="129" t="s">
        <v>196</v>
      </c>
    </row>
    <row r="28" spans="2:21" ht="14.25">
      <c r="B28" s="97"/>
      <c r="C28" s="97"/>
      <c r="D28" s="97"/>
      <c r="E28" s="97"/>
      <c r="F28" s="97"/>
      <c r="G28" s="97"/>
      <c r="J28" s="97"/>
      <c r="K28" s="97"/>
      <c r="L28" s="97"/>
      <c r="M28" s="97"/>
      <c r="N28" s="97"/>
      <c r="O28" s="97"/>
      <c r="Q28" s="126">
        <v>27</v>
      </c>
      <c r="R28" s="127" t="s">
        <v>82</v>
      </c>
      <c r="S28" s="127" t="s">
        <v>104</v>
      </c>
      <c r="T28" s="128" t="s">
        <v>341</v>
      </c>
      <c r="U28" s="129" t="s">
        <v>197</v>
      </c>
    </row>
    <row r="29" spans="2:21" ht="14.25">
      <c r="B29" s="97"/>
      <c r="C29" s="97"/>
      <c r="D29" s="97"/>
      <c r="E29" s="97"/>
      <c r="F29" s="97"/>
      <c r="G29" s="97"/>
      <c r="J29" s="97"/>
      <c r="K29" s="97"/>
      <c r="L29" s="97"/>
      <c r="M29" s="97"/>
      <c r="N29" s="97"/>
      <c r="O29" s="97"/>
      <c r="Q29" s="126">
        <v>28</v>
      </c>
      <c r="R29" s="127" t="s">
        <v>519</v>
      </c>
      <c r="S29" s="127" t="s">
        <v>342</v>
      </c>
      <c r="T29" s="128" t="s">
        <v>343</v>
      </c>
      <c r="U29" s="129" t="s">
        <v>198</v>
      </c>
    </row>
    <row r="30" spans="2:21" ht="14.25">
      <c r="B30" s="97"/>
      <c r="C30" s="97"/>
      <c r="D30" s="97"/>
      <c r="E30" s="97"/>
      <c r="F30" s="97"/>
      <c r="G30" s="97"/>
      <c r="J30" s="97"/>
      <c r="K30" s="97"/>
      <c r="L30" s="97"/>
      <c r="M30" s="97"/>
      <c r="N30" s="97"/>
      <c r="O30" s="97"/>
      <c r="Q30" s="126">
        <v>29</v>
      </c>
      <c r="R30" s="127" t="s">
        <v>87</v>
      </c>
      <c r="S30" s="127" t="s">
        <v>344</v>
      </c>
      <c r="T30" s="128" t="s">
        <v>345</v>
      </c>
      <c r="U30" s="129" t="s">
        <v>199</v>
      </c>
    </row>
    <row r="31" spans="2:21" ht="14.25">
      <c r="B31" s="97"/>
      <c r="C31" s="97"/>
      <c r="D31" s="97"/>
      <c r="E31" s="97"/>
      <c r="F31" s="97"/>
      <c r="G31" s="97"/>
      <c r="J31" s="97"/>
      <c r="K31" s="97"/>
      <c r="L31" s="97"/>
      <c r="M31" s="97"/>
      <c r="N31" s="97"/>
      <c r="O31" s="97"/>
      <c r="Q31" s="126">
        <v>30</v>
      </c>
      <c r="R31" s="127" t="s">
        <v>346</v>
      </c>
      <c r="S31" s="127" t="s">
        <v>347</v>
      </c>
      <c r="T31" s="128" t="s">
        <v>520</v>
      </c>
      <c r="U31" s="129" t="s">
        <v>200</v>
      </c>
    </row>
    <row r="32" spans="2:21" ht="14.25">
      <c r="B32" s="97"/>
      <c r="C32" s="97"/>
      <c r="D32" s="97"/>
      <c r="E32" s="97"/>
      <c r="F32" s="97"/>
      <c r="G32" s="97"/>
      <c r="J32" s="97"/>
      <c r="K32" s="97"/>
      <c r="L32" s="97"/>
      <c r="M32" s="97"/>
      <c r="N32" s="97"/>
      <c r="O32" s="97"/>
      <c r="Q32" s="126">
        <v>31</v>
      </c>
      <c r="R32" s="127" t="s">
        <v>348</v>
      </c>
      <c r="S32" s="127" t="s">
        <v>349</v>
      </c>
      <c r="T32" s="128" t="s">
        <v>350</v>
      </c>
      <c r="U32" s="129" t="s">
        <v>201</v>
      </c>
    </row>
    <row r="33" spans="2:21" ht="14.25">
      <c r="B33" s="97"/>
      <c r="C33" s="97"/>
      <c r="D33" s="97"/>
      <c r="E33" s="97"/>
      <c r="F33" s="97"/>
      <c r="G33" s="97"/>
      <c r="J33" s="97"/>
      <c r="K33" s="97"/>
      <c r="L33" s="97"/>
      <c r="M33" s="97"/>
      <c r="N33" s="97"/>
      <c r="O33" s="97"/>
      <c r="Q33" s="126">
        <v>32</v>
      </c>
      <c r="R33" s="127" t="s">
        <v>351</v>
      </c>
      <c r="S33" s="127" t="s">
        <v>352</v>
      </c>
      <c r="T33" s="128" t="s">
        <v>353</v>
      </c>
      <c r="U33" s="129" t="s">
        <v>202</v>
      </c>
    </row>
    <row r="34" spans="2:21" ht="14.25">
      <c r="B34" s="97"/>
      <c r="C34" s="97"/>
      <c r="D34" s="97"/>
      <c r="E34" s="97"/>
      <c r="F34" s="97"/>
      <c r="G34" s="97"/>
      <c r="J34" s="97"/>
      <c r="K34" s="97"/>
      <c r="L34" s="97"/>
      <c r="M34" s="97"/>
      <c r="N34" s="97"/>
      <c r="O34" s="97"/>
      <c r="Q34" s="126">
        <v>33</v>
      </c>
      <c r="R34" s="127" t="s">
        <v>354</v>
      </c>
      <c r="S34" s="127" t="s">
        <v>355</v>
      </c>
      <c r="T34" s="128" t="s">
        <v>356</v>
      </c>
      <c r="U34" s="129" t="s">
        <v>203</v>
      </c>
    </row>
    <row r="35" spans="2:21" ht="14.25">
      <c r="B35" s="97"/>
      <c r="C35" s="97"/>
      <c r="D35" s="97"/>
      <c r="E35" s="97"/>
      <c r="F35" s="97"/>
      <c r="G35" s="97"/>
      <c r="J35" s="97"/>
      <c r="K35" s="97"/>
      <c r="L35" s="97"/>
      <c r="M35" s="97"/>
      <c r="N35" s="97"/>
      <c r="O35" s="97"/>
      <c r="Q35" s="126">
        <v>34</v>
      </c>
      <c r="R35" s="127" t="s">
        <v>357</v>
      </c>
      <c r="S35" s="127" t="s">
        <v>358</v>
      </c>
      <c r="T35" s="128" t="s">
        <v>359</v>
      </c>
      <c r="U35" s="129" t="s">
        <v>204</v>
      </c>
    </row>
    <row r="36" spans="2:21" ht="14.25">
      <c r="B36" s="97"/>
      <c r="C36" s="97"/>
      <c r="D36" s="97"/>
      <c r="E36" s="97"/>
      <c r="F36" s="97"/>
      <c r="G36" s="97"/>
      <c r="J36" s="97"/>
      <c r="K36" s="97"/>
      <c r="L36" s="97"/>
      <c r="M36" s="97"/>
      <c r="N36" s="97"/>
      <c r="O36" s="97"/>
      <c r="Q36" s="126">
        <v>35</v>
      </c>
      <c r="R36" s="127" t="s">
        <v>360</v>
      </c>
      <c r="S36" s="127" t="s">
        <v>361</v>
      </c>
      <c r="T36" s="128" t="s">
        <v>362</v>
      </c>
      <c r="U36" s="129" t="s">
        <v>205</v>
      </c>
    </row>
    <row r="37" spans="2:21" ht="14.25">
      <c r="B37" s="97"/>
      <c r="C37" s="97"/>
      <c r="D37" s="97"/>
      <c r="E37" s="97"/>
      <c r="F37" s="97"/>
      <c r="G37" s="97"/>
      <c r="J37" s="97"/>
      <c r="K37" s="97"/>
      <c r="L37" s="97"/>
      <c r="M37" s="97"/>
      <c r="N37" s="97"/>
      <c r="O37" s="97"/>
      <c r="Q37" s="126">
        <v>36</v>
      </c>
      <c r="R37" s="127" t="s">
        <v>363</v>
      </c>
      <c r="S37" s="127" t="s">
        <v>364</v>
      </c>
      <c r="T37" s="128" t="s">
        <v>365</v>
      </c>
      <c r="U37" s="129" t="s">
        <v>206</v>
      </c>
    </row>
    <row r="38" spans="2:21" ht="14.25">
      <c r="B38" s="97"/>
      <c r="C38" s="97"/>
      <c r="D38" s="97"/>
      <c r="E38" s="97"/>
      <c r="F38" s="97"/>
      <c r="G38" s="97"/>
      <c r="J38" s="97"/>
      <c r="K38" s="97"/>
      <c r="L38" s="97"/>
      <c r="M38" s="97"/>
      <c r="N38" s="97"/>
      <c r="O38" s="97"/>
      <c r="Q38" s="126">
        <v>37</v>
      </c>
      <c r="R38" s="127" t="s">
        <v>207</v>
      </c>
      <c r="S38" s="127" t="s">
        <v>366</v>
      </c>
      <c r="T38" s="128" t="s">
        <v>367</v>
      </c>
      <c r="U38" s="129" t="s">
        <v>208</v>
      </c>
    </row>
    <row r="39" spans="2:21" ht="14.25">
      <c r="B39" s="97"/>
      <c r="C39" s="97"/>
      <c r="D39" s="97"/>
      <c r="E39" s="97"/>
      <c r="F39" s="97"/>
      <c r="G39" s="97"/>
      <c r="J39" s="97"/>
      <c r="K39" s="97"/>
      <c r="L39" s="97"/>
      <c r="M39" s="97"/>
      <c r="N39" s="97"/>
      <c r="O39" s="97"/>
      <c r="Q39" s="126">
        <v>38</v>
      </c>
      <c r="R39" s="127" t="s">
        <v>521</v>
      </c>
      <c r="S39" s="127" t="s">
        <v>368</v>
      </c>
      <c r="T39" s="128" t="s">
        <v>369</v>
      </c>
      <c r="U39" s="129" t="s">
        <v>209</v>
      </c>
    </row>
    <row r="40" spans="2:21" ht="14.25">
      <c r="B40" s="97"/>
      <c r="C40" s="97"/>
      <c r="D40" s="97"/>
      <c r="E40" s="97"/>
      <c r="F40" s="97"/>
      <c r="G40" s="97"/>
      <c r="J40" s="97"/>
      <c r="K40" s="97"/>
      <c r="L40" s="97"/>
      <c r="M40" s="97"/>
      <c r="N40" s="97"/>
      <c r="O40" s="97"/>
      <c r="Q40" s="126">
        <v>39</v>
      </c>
      <c r="R40" s="127" t="s">
        <v>370</v>
      </c>
      <c r="S40" s="127" t="s">
        <v>371</v>
      </c>
      <c r="T40" s="128" t="s">
        <v>372</v>
      </c>
      <c r="U40" s="129" t="s">
        <v>210</v>
      </c>
    </row>
    <row r="41" spans="2:21" ht="14.25">
      <c r="B41" s="97"/>
      <c r="C41" s="97"/>
      <c r="D41" s="97"/>
      <c r="E41" s="97"/>
      <c r="F41" s="97"/>
      <c r="G41" s="97"/>
      <c r="J41" s="97"/>
      <c r="K41" s="97"/>
      <c r="L41" s="97"/>
      <c r="M41" s="97"/>
      <c r="N41" s="97"/>
      <c r="O41" s="97"/>
      <c r="Q41" s="126">
        <v>40</v>
      </c>
      <c r="R41" s="127" t="s">
        <v>373</v>
      </c>
      <c r="S41" s="127" t="s">
        <v>374</v>
      </c>
      <c r="T41" s="128" t="s">
        <v>375</v>
      </c>
      <c r="U41" s="129" t="s">
        <v>211</v>
      </c>
    </row>
    <row r="42" spans="2:21" ht="14.25">
      <c r="B42" s="97"/>
      <c r="C42" s="97"/>
      <c r="D42" s="97"/>
      <c r="E42" s="97"/>
      <c r="F42" s="97"/>
      <c r="G42" s="97"/>
      <c r="J42" s="97"/>
      <c r="K42" s="97"/>
      <c r="L42" s="97"/>
      <c r="M42" s="97"/>
      <c r="N42" s="97"/>
      <c r="O42" s="97"/>
      <c r="Q42" s="126">
        <v>41</v>
      </c>
      <c r="R42" s="127" t="s">
        <v>376</v>
      </c>
      <c r="S42" s="127" t="s">
        <v>377</v>
      </c>
      <c r="T42" s="128" t="s">
        <v>378</v>
      </c>
      <c r="U42" s="129" t="s">
        <v>212</v>
      </c>
    </row>
    <row r="43" spans="2:21" ht="14.25">
      <c r="B43" s="97"/>
      <c r="C43" s="97"/>
      <c r="D43" s="97"/>
      <c r="E43" s="97"/>
      <c r="F43" s="97"/>
      <c r="G43" s="97"/>
      <c r="J43" s="97"/>
      <c r="K43" s="97"/>
      <c r="L43" s="97"/>
      <c r="M43" s="97"/>
      <c r="N43" s="97"/>
      <c r="O43" s="97"/>
      <c r="Q43" s="126">
        <v>42</v>
      </c>
      <c r="R43" s="127" t="s">
        <v>522</v>
      </c>
      <c r="S43" s="127" t="s">
        <v>379</v>
      </c>
      <c r="T43" s="128" t="s">
        <v>380</v>
      </c>
      <c r="U43" s="129" t="s">
        <v>213</v>
      </c>
    </row>
    <row r="44" spans="2:21" ht="14.25">
      <c r="B44" s="97"/>
      <c r="C44" s="97"/>
      <c r="D44" s="97"/>
      <c r="E44" s="97"/>
      <c r="F44" s="97"/>
      <c r="G44" s="97"/>
      <c r="J44" s="97"/>
      <c r="K44" s="97"/>
      <c r="L44" s="97"/>
      <c r="M44" s="97"/>
      <c r="N44" s="97"/>
      <c r="O44" s="97"/>
      <c r="Q44" s="126">
        <v>43</v>
      </c>
      <c r="R44" s="127" t="s">
        <v>381</v>
      </c>
      <c r="S44" s="127" t="s">
        <v>105</v>
      </c>
      <c r="T44" s="128" t="s">
        <v>382</v>
      </c>
      <c r="U44" s="129" t="s">
        <v>214</v>
      </c>
    </row>
    <row r="45" spans="2:21" ht="14.25">
      <c r="B45" s="97"/>
      <c r="C45" s="97"/>
      <c r="D45" s="97"/>
      <c r="E45" s="97"/>
      <c r="F45" s="97"/>
      <c r="G45" s="97"/>
      <c r="J45" s="97"/>
      <c r="K45" s="97"/>
      <c r="L45" s="97"/>
      <c r="M45" s="97"/>
      <c r="N45" s="97"/>
      <c r="O45" s="97"/>
      <c r="Q45" s="126">
        <v>44</v>
      </c>
      <c r="R45" s="127" t="s">
        <v>215</v>
      </c>
      <c r="S45" s="127" t="s">
        <v>383</v>
      </c>
      <c r="T45" s="128" t="s">
        <v>384</v>
      </c>
      <c r="U45" s="129" t="s">
        <v>216</v>
      </c>
    </row>
    <row r="46" spans="2:21" ht="14.25">
      <c r="B46" s="97"/>
      <c r="C46" s="97"/>
      <c r="D46" s="97"/>
      <c r="E46" s="97"/>
      <c r="F46" s="97"/>
      <c r="G46" s="97"/>
      <c r="J46" s="97"/>
      <c r="K46" s="97"/>
      <c r="L46" s="97"/>
      <c r="M46" s="97"/>
      <c r="N46" s="97"/>
      <c r="O46" s="97"/>
      <c r="Q46" s="126">
        <v>45</v>
      </c>
      <c r="R46" s="127" t="s">
        <v>523</v>
      </c>
      <c r="S46" s="127" t="s">
        <v>524</v>
      </c>
      <c r="T46" s="128" t="s">
        <v>385</v>
      </c>
      <c r="U46" s="129" t="s">
        <v>217</v>
      </c>
    </row>
    <row r="47" spans="2:21" ht="14.25">
      <c r="B47" s="97"/>
      <c r="C47" s="97"/>
      <c r="D47" s="97"/>
      <c r="E47" s="97"/>
      <c r="F47" s="97"/>
      <c r="G47" s="97"/>
      <c r="J47" s="97"/>
      <c r="K47" s="97"/>
      <c r="L47" s="97"/>
      <c r="M47" s="97"/>
      <c r="N47" s="97"/>
      <c r="O47" s="97"/>
      <c r="Q47" s="126">
        <v>46</v>
      </c>
      <c r="R47" s="127" t="s">
        <v>525</v>
      </c>
      <c r="S47" s="127" t="s">
        <v>526</v>
      </c>
      <c r="T47" s="128" t="s">
        <v>386</v>
      </c>
      <c r="U47" s="129" t="s">
        <v>218</v>
      </c>
    </row>
    <row r="48" spans="2:21" ht="14.25">
      <c r="B48" s="97"/>
      <c r="C48" s="97"/>
      <c r="D48" s="97"/>
      <c r="E48" s="97"/>
      <c r="F48" s="97"/>
      <c r="G48" s="97"/>
      <c r="J48" s="97"/>
      <c r="K48" s="97"/>
      <c r="L48" s="97"/>
      <c r="M48" s="97"/>
      <c r="N48" s="97"/>
      <c r="O48" s="97"/>
      <c r="Q48" s="126">
        <v>47</v>
      </c>
      <c r="R48" s="127" t="s">
        <v>527</v>
      </c>
      <c r="S48" s="127" t="s">
        <v>528</v>
      </c>
      <c r="T48" s="128" t="s">
        <v>387</v>
      </c>
      <c r="U48" s="129" t="s">
        <v>219</v>
      </c>
    </row>
    <row r="49" spans="2:21" ht="14.25">
      <c r="B49" s="97"/>
      <c r="C49" s="97"/>
      <c r="D49" s="97"/>
      <c r="E49" s="97"/>
      <c r="F49" s="97"/>
      <c r="G49" s="97"/>
      <c r="J49" s="97"/>
      <c r="K49" s="97"/>
      <c r="L49" s="97"/>
      <c r="M49" s="97"/>
      <c r="N49" s="97"/>
      <c r="O49" s="97"/>
      <c r="Q49" s="126">
        <v>48</v>
      </c>
      <c r="R49" s="127" t="s">
        <v>529</v>
      </c>
      <c r="S49" s="127" t="s">
        <v>530</v>
      </c>
      <c r="T49" s="128" t="s">
        <v>388</v>
      </c>
      <c r="U49" s="129" t="s">
        <v>220</v>
      </c>
    </row>
    <row r="50" spans="2:21" ht="14.25">
      <c r="B50" s="97"/>
      <c r="C50" s="97"/>
      <c r="D50" s="97"/>
      <c r="E50" s="97"/>
      <c r="F50" s="97"/>
      <c r="G50" s="97"/>
      <c r="J50" s="97"/>
      <c r="K50" s="97"/>
      <c r="L50" s="97"/>
      <c r="M50" s="97"/>
      <c r="N50" s="97"/>
      <c r="O50" s="97"/>
      <c r="Q50" s="126">
        <v>49</v>
      </c>
      <c r="R50" s="127" t="s">
        <v>531</v>
      </c>
      <c r="S50" s="127" t="s">
        <v>106</v>
      </c>
      <c r="T50" s="128" t="s">
        <v>389</v>
      </c>
      <c r="U50" s="129" t="s">
        <v>221</v>
      </c>
    </row>
    <row r="51" spans="2:21" ht="14.25">
      <c r="B51" s="97"/>
      <c r="C51" s="97"/>
      <c r="D51" s="97"/>
      <c r="E51" s="97"/>
      <c r="F51" s="97"/>
      <c r="G51" s="97"/>
      <c r="J51" s="97"/>
      <c r="K51" s="97"/>
      <c r="L51" s="97"/>
      <c r="M51" s="97"/>
      <c r="N51" s="97"/>
      <c r="O51" s="97"/>
      <c r="Q51" s="126">
        <v>50</v>
      </c>
      <c r="R51" s="127" t="s">
        <v>390</v>
      </c>
      <c r="S51" s="127" t="s">
        <v>391</v>
      </c>
      <c r="T51" s="128" t="s">
        <v>392</v>
      </c>
      <c r="U51" s="129" t="s">
        <v>222</v>
      </c>
    </row>
    <row r="52" spans="2:21" ht="14.25">
      <c r="B52" s="97"/>
      <c r="C52" s="97"/>
      <c r="D52" s="97"/>
      <c r="E52" s="97"/>
      <c r="F52" s="97"/>
      <c r="G52" s="97"/>
      <c r="J52" s="97"/>
      <c r="K52" s="97"/>
      <c r="L52" s="97"/>
      <c r="M52" s="97"/>
      <c r="N52" s="97"/>
      <c r="O52" s="97"/>
      <c r="Q52" s="126">
        <v>51</v>
      </c>
      <c r="R52" s="127" t="s">
        <v>393</v>
      </c>
      <c r="S52" s="127" t="s">
        <v>394</v>
      </c>
      <c r="T52" s="128" t="s">
        <v>395</v>
      </c>
      <c r="U52" s="129" t="s">
        <v>223</v>
      </c>
    </row>
    <row r="53" spans="2:21" ht="14.25">
      <c r="B53" s="97"/>
      <c r="C53" s="97"/>
      <c r="D53" s="97"/>
      <c r="E53" s="97"/>
      <c r="F53" s="97"/>
      <c r="G53" s="97"/>
      <c r="J53" s="97"/>
      <c r="K53" s="97"/>
      <c r="L53" s="97"/>
      <c r="M53" s="97"/>
      <c r="N53" s="97"/>
      <c r="O53" s="97"/>
      <c r="Q53" s="126">
        <v>52</v>
      </c>
      <c r="R53" s="127" t="s">
        <v>84</v>
      </c>
      <c r="S53" s="127" t="s">
        <v>107</v>
      </c>
      <c r="T53" s="128" t="s">
        <v>396</v>
      </c>
      <c r="U53" s="129" t="s">
        <v>224</v>
      </c>
    </row>
    <row r="54" spans="2:21" ht="15.75">
      <c r="B54" s="97"/>
      <c r="C54" s="97"/>
      <c r="D54" s="97"/>
      <c r="E54" s="97"/>
      <c r="F54" s="97"/>
      <c r="G54" s="97"/>
      <c r="J54" s="97"/>
      <c r="K54" s="97"/>
      <c r="L54" s="97"/>
      <c r="M54" s="97"/>
      <c r="N54" s="97"/>
      <c r="O54" s="97"/>
      <c r="Q54" s="126">
        <v>53</v>
      </c>
      <c r="R54" s="127" t="s">
        <v>88</v>
      </c>
      <c r="S54" s="127" t="s">
        <v>397</v>
      </c>
      <c r="T54" s="154" t="s">
        <v>532</v>
      </c>
      <c r="U54" s="129" t="s">
        <v>225</v>
      </c>
    </row>
    <row r="55" spans="2:21" ht="14.25">
      <c r="B55" s="97"/>
      <c r="C55" s="97"/>
      <c r="D55" s="97"/>
      <c r="E55" s="97"/>
      <c r="F55" s="97"/>
      <c r="G55" s="97"/>
      <c r="J55" s="97"/>
      <c r="K55" s="97"/>
      <c r="L55" s="97"/>
      <c r="M55" s="97"/>
      <c r="N55" s="97"/>
      <c r="O55" s="97"/>
      <c r="Q55" s="126">
        <v>54</v>
      </c>
      <c r="R55" s="127" t="s">
        <v>398</v>
      </c>
      <c r="S55" s="127" t="s">
        <v>399</v>
      </c>
      <c r="T55" s="128" t="s">
        <v>400</v>
      </c>
      <c r="U55" s="129" t="s">
        <v>226</v>
      </c>
    </row>
    <row r="56" spans="2:21" ht="14.25">
      <c r="B56" s="97"/>
      <c r="C56" s="97"/>
      <c r="D56" s="97"/>
      <c r="E56" s="97"/>
      <c r="F56" s="97"/>
      <c r="G56" s="97"/>
      <c r="J56" s="97"/>
      <c r="K56" s="97"/>
      <c r="L56" s="97"/>
      <c r="M56" s="97"/>
      <c r="N56" s="97"/>
      <c r="O56" s="97"/>
      <c r="Q56" s="126">
        <v>55</v>
      </c>
      <c r="R56" s="127" t="s">
        <v>85</v>
      </c>
      <c r="S56" s="127" t="s">
        <v>401</v>
      </c>
      <c r="T56" s="128" t="s">
        <v>402</v>
      </c>
      <c r="U56" s="129" t="s">
        <v>227</v>
      </c>
    </row>
    <row r="57" spans="2:21" ht="14.25">
      <c r="B57" s="97"/>
      <c r="C57" s="97"/>
      <c r="D57" s="97"/>
      <c r="E57" s="97"/>
      <c r="F57" s="97"/>
      <c r="G57" s="97"/>
      <c r="J57" s="97"/>
      <c r="K57" s="97"/>
      <c r="L57" s="97"/>
      <c r="M57" s="97"/>
      <c r="N57" s="97"/>
      <c r="O57" s="97"/>
      <c r="Q57" s="126">
        <v>56</v>
      </c>
      <c r="R57" s="127" t="s">
        <v>403</v>
      </c>
      <c r="S57" s="127" t="s">
        <v>404</v>
      </c>
      <c r="T57" s="128" t="s">
        <v>405</v>
      </c>
      <c r="U57" s="129" t="s">
        <v>228</v>
      </c>
    </row>
    <row r="58" spans="2:21" ht="14.25">
      <c r="B58" s="97"/>
      <c r="C58" s="97"/>
      <c r="D58" s="97"/>
      <c r="E58" s="97"/>
      <c r="F58" s="97"/>
      <c r="G58" s="97"/>
      <c r="J58" s="97"/>
      <c r="K58" s="97"/>
      <c r="L58" s="97"/>
      <c r="M58" s="97"/>
      <c r="N58" s="97"/>
      <c r="O58" s="97"/>
      <c r="Q58" s="126">
        <v>57</v>
      </c>
      <c r="R58" s="127" t="s">
        <v>533</v>
      </c>
      <c r="S58" s="127" t="s">
        <v>406</v>
      </c>
      <c r="T58" s="128" t="s">
        <v>534</v>
      </c>
      <c r="U58" s="129" t="s">
        <v>229</v>
      </c>
    </row>
    <row r="59" spans="2:21" ht="14.25">
      <c r="B59" s="97"/>
      <c r="C59" s="97"/>
      <c r="D59" s="97"/>
      <c r="E59" s="97"/>
      <c r="F59" s="97"/>
      <c r="G59" s="97"/>
      <c r="J59" s="97"/>
      <c r="K59" s="97"/>
      <c r="L59" s="97"/>
      <c r="M59" s="97"/>
      <c r="N59" s="97"/>
      <c r="O59" s="97"/>
      <c r="Q59" s="126">
        <v>58</v>
      </c>
      <c r="R59" s="127" t="s">
        <v>407</v>
      </c>
      <c r="S59" s="127" t="s">
        <v>408</v>
      </c>
      <c r="T59" s="128" t="s">
        <v>409</v>
      </c>
      <c r="U59" s="129" t="s">
        <v>230</v>
      </c>
    </row>
    <row r="60" spans="2:21" ht="14.25">
      <c r="B60" s="97"/>
      <c r="C60" s="97"/>
      <c r="D60" s="97"/>
      <c r="E60" s="97"/>
      <c r="F60" s="97"/>
      <c r="G60" s="97"/>
      <c r="J60" s="97"/>
      <c r="K60" s="97"/>
      <c r="L60" s="97"/>
      <c r="M60" s="97"/>
      <c r="N60" s="97"/>
      <c r="O60" s="97"/>
      <c r="Q60" s="126">
        <v>59</v>
      </c>
      <c r="R60" s="127" t="s">
        <v>535</v>
      </c>
      <c r="S60" s="127" t="s">
        <v>410</v>
      </c>
      <c r="T60" s="128" t="s">
        <v>536</v>
      </c>
      <c r="U60" s="129" t="s">
        <v>231</v>
      </c>
    </row>
    <row r="61" spans="2:21" ht="14.25">
      <c r="B61" s="97"/>
      <c r="C61" s="97"/>
      <c r="D61" s="97"/>
      <c r="E61" s="97"/>
      <c r="F61" s="97"/>
      <c r="G61" s="97"/>
      <c r="J61" s="97"/>
      <c r="K61" s="97"/>
      <c r="L61" s="97"/>
      <c r="M61" s="97"/>
      <c r="N61" s="97"/>
      <c r="O61" s="97"/>
      <c r="Q61" s="126">
        <v>60</v>
      </c>
      <c r="R61" s="127" t="s">
        <v>537</v>
      </c>
      <c r="S61" s="127" t="s">
        <v>538</v>
      </c>
      <c r="T61" s="128" t="s">
        <v>411</v>
      </c>
      <c r="U61" s="129" t="s">
        <v>232</v>
      </c>
    </row>
    <row r="62" spans="2:21" ht="14.25">
      <c r="B62" s="97"/>
      <c r="C62" s="97"/>
      <c r="D62" s="97"/>
      <c r="E62" s="97"/>
      <c r="F62" s="97"/>
      <c r="G62" s="97"/>
      <c r="J62" s="97"/>
      <c r="K62" s="97"/>
      <c r="L62" s="97"/>
      <c r="M62" s="97"/>
      <c r="N62" s="97"/>
      <c r="O62" s="97"/>
      <c r="Q62" s="126">
        <v>61</v>
      </c>
      <c r="R62" s="127" t="s">
        <v>412</v>
      </c>
      <c r="S62" s="127" t="s">
        <v>413</v>
      </c>
      <c r="T62" s="128" t="s">
        <v>414</v>
      </c>
      <c r="U62" s="129" t="s">
        <v>233</v>
      </c>
    </row>
    <row r="63" spans="2:21" ht="14.25">
      <c r="B63" s="97"/>
      <c r="C63" s="97"/>
      <c r="D63" s="97"/>
      <c r="E63" s="97"/>
      <c r="F63" s="97"/>
      <c r="G63" s="97"/>
      <c r="J63" s="97"/>
      <c r="K63" s="97"/>
      <c r="L63" s="97"/>
      <c r="M63" s="97"/>
      <c r="N63" s="97"/>
      <c r="O63" s="97"/>
      <c r="Q63" s="126">
        <v>62</v>
      </c>
      <c r="R63" s="127" t="s">
        <v>415</v>
      </c>
      <c r="S63" s="127" t="s">
        <v>416</v>
      </c>
      <c r="T63" s="128" t="s">
        <v>417</v>
      </c>
      <c r="U63" s="129" t="s">
        <v>234</v>
      </c>
    </row>
    <row r="64" spans="2:21" ht="14.25">
      <c r="B64" s="97"/>
      <c r="C64" s="97"/>
      <c r="D64" s="97"/>
      <c r="E64" s="97"/>
      <c r="F64" s="97"/>
      <c r="G64" s="97"/>
      <c r="J64" s="97"/>
      <c r="K64" s="97"/>
      <c r="L64" s="97"/>
      <c r="M64" s="97"/>
      <c r="N64" s="97"/>
      <c r="O64" s="97"/>
      <c r="Q64" s="126">
        <v>63</v>
      </c>
      <c r="R64" s="127" t="s">
        <v>539</v>
      </c>
      <c r="S64" s="127" t="s">
        <v>418</v>
      </c>
      <c r="T64" s="128" t="s">
        <v>419</v>
      </c>
      <c r="U64" s="129" t="s">
        <v>235</v>
      </c>
    </row>
    <row r="65" spans="2:21" ht="14.25">
      <c r="B65" s="97"/>
      <c r="C65" s="97"/>
      <c r="D65" s="97"/>
      <c r="E65" s="97"/>
      <c r="F65" s="97"/>
      <c r="G65" s="97"/>
      <c r="J65" s="97"/>
      <c r="K65" s="97"/>
      <c r="L65" s="97"/>
      <c r="M65" s="97"/>
      <c r="N65" s="97"/>
      <c r="O65" s="97"/>
      <c r="Q65" s="126">
        <v>64</v>
      </c>
      <c r="R65" s="127" t="s">
        <v>420</v>
      </c>
      <c r="S65" s="127" t="s">
        <v>421</v>
      </c>
      <c r="T65" s="128" t="s">
        <v>422</v>
      </c>
      <c r="U65" s="129" t="s">
        <v>236</v>
      </c>
    </row>
    <row r="66" spans="2:21" ht="14.25">
      <c r="B66" s="97"/>
      <c r="C66" s="97"/>
      <c r="D66" s="97"/>
      <c r="E66" s="97"/>
      <c r="F66" s="97"/>
      <c r="G66" s="97"/>
      <c r="J66" s="97"/>
      <c r="K66" s="97"/>
      <c r="L66" s="97"/>
      <c r="M66" s="97"/>
      <c r="N66" s="97"/>
      <c r="O66" s="97"/>
      <c r="Q66" s="126">
        <v>65</v>
      </c>
      <c r="R66" s="127" t="s">
        <v>423</v>
      </c>
      <c r="S66" s="127" t="s">
        <v>424</v>
      </c>
      <c r="T66" s="128" t="s">
        <v>425</v>
      </c>
      <c r="U66" s="129" t="s">
        <v>237</v>
      </c>
    </row>
    <row r="67" spans="2:21" ht="14.25">
      <c r="B67" s="97"/>
      <c r="C67" s="97"/>
      <c r="D67" s="97"/>
      <c r="E67" s="97"/>
      <c r="F67" s="97"/>
      <c r="G67" s="97"/>
      <c r="J67" s="97"/>
      <c r="K67" s="97"/>
      <c r="L67" s="97"/>
      <c r="M67" s="97"/>
      <c r="N67" s="97"/>
      <c r="O67" s="97"/>
      <c r="Q67" s="126">
        <v>66</v>
      </c>
      <c r="R67" s="127"/>
      <c r="S67" s="127"/>
      <c r="T67" s="128"/>
      <c r="U67" s="129"/>
    </row>
    <row r="68" spans="2:21" ht="14.25">
      <c r="B68" s="97"/>
      <c r="C68" s="97"/>
      <c r="D68" s="97"/>
      <c r="E68" s="97"/>
      <c r="F68" s="97"/>
      <c r="G68" s="97"/>
      <c r="J68" s="97"/>
      <c r="K68" s="97"/>
      <c r="L68" s="97"/>
      <c r="M68" s="97"/>
      <c r="N68" s="97"/>
      <c r="O68" s="97"/>
      <c r="Q68" s="126">
        <v>67</v>
      </c>
      <c r="R68" s="127" t="s">
        <v>540</v>
      </c>
      <c r="S68" s="127" t="s">
        <v>426</v>
      </c>
      <c r="T68" s="128" t="s">
        <v>541</v>
      </c>
      <c r="U68" s="129" t="s">
        <v>200</v>
      </c>
    </row>
    <row r="69" spans="2:21" ht="14.25">
      <c r="B69" s="97"/>
      <c r="C69" s="97"/>
      <c r="D69" s="97"/>
      <c r="E69" s="97"/>
      <c r="F69" s="97"/>
      <c r="G69" s="97"/>
      <c r="J69" s="97"/>
      <c r="K69" s="97"/>
      <c r="L69" s="97"/>
      <c r="M69" s="97"/>
      <c r="N69" s="97"/>
      <c r="O69" s="97"/>
      <c r="Q69" s="126">
        <v>68</v>
      </c>
      <c r="R69" s="127" t="s">
        <v>86</v>
      </c>
      <c r="S69" s="127" t="s">
        <v>108</v>
      </c>
      <c r="T69" s="128" t="s">
        <v>427</v>
      </c>
      <c r="U69" s="129" t="s">
        <v>238</v>
      </c>
    </row>
    <row r="70" spans="2:21" ht="14.25">
      <c r="B70" s="97"/>
      <c r="C70" s="97"/>
      <c r="D70" s="97"/>
      <c r="E70" s="97"/>
      <c r="F70" s="97"/>
      <c r="G70" s="97"/>
      <c r="J70" s="97"/>
      <c r="K70" s="97"/>
      <c r="L70" s="97"/>
      <c r="M70" s="97"/>
      <c r="N70" s="97"/>
      <c r="O70" s="97"/>
      <c r="Q70" s="126">
        <v>69</v>
      </c>
      <c r="R70" s="127" t="s">
        <v>428</v>
      </c>
      <c r="S70" s="127" t="s">
        <v>429</v>
      </c>
      <c r="T70" s="128" t="s">
        <v>430</v>
      </c>
      <c r="U70" s="129" t="s">
        <v>239</v>
      </c>
    </row>
    <row r="71" spans="2:21" ht="14.25">
      <c r="B71" s="97"/>
      <c r="C71" s="97"/>
      <c r="D71" s="97"/>
      <c r="E71" s="97"/>
      <c r="F71" s="97"/>
      <c r="G71" s="97"/>
      <c r="J71" s="97"/>
      <c r="K71" s="97"/>
      <c r="L71" s="97"/>
      <c r="M71" s="97"/>
      <c r="N71" s="97"/>
      <c r="O71" s="97"/>
      <c r="Q71" s="126">
        <v>70</v>
      </c>
      <c r="R71" s="127" t="s">
        <v>431</v>
      </c>
      <c r="S71" s="127" t="s">
        <v>109</v>
      </c>
      <c r="T71" s="128" t="s">
        <v>432</v>
      </c>
      <c r="U71" s="129" t="s">
        <v>240</v>
      </c>
    </row>
    <row r="72" spans="2:21" ht="14.25">
      <c r="B72" s="97"/>
      <c r="C72" s="97"/>
      <c r="D72" s="97"/>
      <c r="E72" s="97"/>
      <c r="F72" s="97"/>
      <c r="G72" s="97"/>
      <c r="J72" s="97"/>
      <c r="K72" s="97"/>
      <c r="L72" s="97"/>
      <c r="M72" s="97"/>
      <c r="N72" s="97"/>
      <c r="O72" s="97"/>
      <c r="Q72" s="126">
        <v>71</v>
      </c>
      <c r="R72" s="127" t="s">
        <v>433</v>
      </c>
      <c r="S72" s="127" t="s">
        <v>110</v>
      </c>
      <c r="T72" s="128" t="s">
        <v>434</v>
      </c>
      <c r="U72" s="129" t="s">
        <v>241</v>
      </c>
    </row>
    <row r="73" spans="2:21" ht="14.25">
      <c r="B73" s="97"/>
      <c r="C73" s="97"/>
      <c r="D73" s="97"/>
      <c r="E73" s="97"/>
      <c r="F73" s="97"/>
      <c r="G73" s="97"/>
      <c r="J73" s="97"/>
      <c r="K73" s="97"/>
      <c r="L73" s="97"/>
      <c r="M73" s="97"/>
      <c r="N73" s="97"/>
      <c r="O73" s="97"/>
      <c r="Q73" s="126">
        <v>72</v>
      </c>
      <c r="R73" s="127" t="s">
        <v>435</v>
      </c>
      <c r="S73" s="127" t="s">
        <v>6</v>
      </c>
      <c r="T73" s="128" t="s">
        <v>436</v>
      </c>
      <c r="U73" s="129" t="s">
        <v>242</v>
      </c>
    </row>
    <row r="74" spans="2:21" ht="14.25">
      <c r="B74" s="97"/>
      <c r="C74" s="97"/>
      <c r="D74" s="97"/>
      <c r="E74" s="97"/>
      <c r="F74" s="97"/>
      <c r="G74" s="97"/>
      <c r="J74" s="97"/>
      <c r="K74" s="97"/>
      <c r="L74" s="97"/>
      <c r="M74" s="97"/>
      <c r="N74" s="97"/>
      <c r="O74" s="97"/>
      <c r="Q74" s="126">
        <v>73</v>
      </c>
      <c r="R74" s="127" t="s">
        <v>437</v>
      </c>
      <c r="S74" s="127" t="s">
        <v>438</v>
      </c>
      <c r="T74" s="128" t="s">
        <v>439</v>
      </c>
      <c r="U74" s="129" t="s">
        <v>243</v>
      </c>
    </row>
    <row r="75" spans="2:21" ht="14.25">
      <c r="B75" s="97"/>
      <c r="C75" s="97"/>
      <c r="D75" s="97"/>
      <c r="E75" s="97"/>
      <c r="F75" s="97"/>
      <c r="G75" s="97"/>
      <c r="J75" s="97"/>
      <c r="K75" s="97"/>
      <c r="L75" s="97"/>
      <c r="M75" s="97"/>
      <c r="N75" s="97"/>
      <c r="O75" s="97"/>
      <c r="Q75" s="126">
        <v>74</v>
      </c>
      <c r="R75" s="127" t="s">
        <v>440</v>
      </c>
      <c r="S75" s="127" t="s">
        <v>441</v>
      </c>
      <c r="T75" s="128" t="s">
        <v>442</v>
      </c>
      <c r="U75" s="129" t="s">
        <v>244</v>
      </c>
    </row>
    <row r="76" spans="2:21" ht="14.25">
      <c r="B76" s="97"/>
      <c r="C76" s="97"/>
      <c r="D76" s="97"/>
      <c r="E76" s="97"/>
      <c r="F76" s="97"/>
      <c r="G76" s="97"/>
      <c r="J76" s="97"/>
      <c r="K76" s="97"/>
      <c r="L76" s="97"/>
      <c r="M76" s="97"/>
      <c r="N76" s="97"/>
      <c r="O76" s="97"/>
      <c r="Q76" s="126">
        <v>75</v>
      </c>
      <c r="R76" s="127" t="s">
        <v>542</v>
      </c>
      <c r="S76" s="127" t="s">
        <v>543</v>
      </c>
      <c r="T76" s="128" t="s">
        <v>443</v>
      </c>
      <c r="U76" s="129" t="s">
        <v>245</v>
      </c>
    </row>
    <row r="77" spans="2:21" ht="14.25">
      <c r="B77" s="97"/>
      <c r="C77" s="97"/>
      <c r="D77" s="97"/>
      <c r="E77" s="97"/>
      <c r="F77" s="97"/>
      <c r="G77" s="97"/>
      <c r="J77" s="97"/>
      <c r="K77" s="97"/>
      <c r="L77" s="97"/>
      <c r="M77" s="97"/>
      <c r="N77" s="97"/>
      <c r="O77" s="97"/>
      <c r="Q77" s="126">
        <v>76</v>
      </c>
      <c r="R77" s="127" t="s">
        <v>444</v>
      </c>
      <c r="S77" s="127" t="s">
        <v>445</v>
      </c>
      <c r="T77" s="128" t="s">
        <v>446</v>
      </c>
      <c r="U77" s="129" t="s">
        <v>246</v>
      </c>
    </row>
    <row r="78" spans="2:21" ht="14.25">
      <c r="B78" s="97"/>
      <c r="C78" s="97"/>
      <c r="D78" s="97"/>
      <c r="E78" s="97"/>
      <c r="F78" s="97"/>
      <c r="G78" s="97"/>
      <c r="J78" s="97"/>
      <c r="K78" s="97"/>
      <c r="L78" s="97"/>
      <c r="M78" s="97"/>
      <c r="N78" s="97"/>
      <c r="O78" s="97"/>
      <c r="Q78" s="126">
        <v>77</v>
      </c>
      <c r="R78" s="127" t="s">
        <v>447</v>
      </c>
      <c r="S78" s="127" t="s">
        <v>111</v>
      </c>
      <c r="T78" s="128" t="s">
        <v>448</v>
      </c>
      <c r="U78" s="129" t="s">
        <v>247</v>
      </c>
    </row>
    <row r="79" spans="2:21" ht="14.25">
      <c r="B79" s="97"/>
      <c r="C79" s="97"/>
      <c r="D79" s="97"/>
      <c r="E79" s="97"/>
      <c r="F79" s="97"/>
      <c r="G79" s="97"/>
      <c r="J79" s="97"/>
      <c r="K79" s="97"/>
      <c r="L79" s="97"/>
      <c r="M79" s="97"/>
      <c r="N79" s="97"/>
      <c r="O79" s="97"/>
      <c r="Q79" s="126">
        <v>78</v>
      </c>
      <c r="R79" s="127" t="s">
        <v>449</v>
      </c>
      <c r="S79" s="127" t="s">
        <v>544</v>
      </c>
      <c r="T79" s="128" t="s">
        <v>450</v>
      </c>
      <c r="U79" s="129" t="s">
        <v>248</v>
      </c>
    </row>
    <row r="80" spans="2:21" ht="14.25">
      <c r="B80" s="97"/>
      <c r="C80" s="97"/>
      <c r="D80" s="97"/>
      <c r="E80" s="97"/>
      <c r="F80" s="97"/>
      <c r="G80" s="97"/>
      <c r="J80" s="97"/>
      <c r="K80" s="97"/>
      <c r="L80" s="97"/>
      <c r="M80" s="97"/>
      <c r="N80" s="97"/>
      <c r="O80" s="97"/>
      <c r="Q80" s="126">
        <v>79</v>
      </c>
      <c r="R80" s="127" t="s">
        <v>451</v>
      </c>
      <c r="S80" s="127" t="s">
        <v>452</v>
      </c>
      <c r="T80" s="128" t="s">
        <v>453</v>
      </c>
      <c r="U80" s="129" t="s">
        <v>249</v>
      </c>
    </row>
    <row r="81" spans="2:21" ht="14.25">
      <c r="B81" s="97"/>
      <c r="C81" s="97"/>
      <c r="D81" s="97"/>
      <c r="E81" s="97"/>
      <c r="F81" s="97"/>
      <c r="G81" s="97"/>
      <c r="J81" s="97"/>
      <c r="K81" s="97"/>
      <c r="L81" s="97"/>
      <c r="M81" s="97"/>
      <c r="N81" s="97"/>
      <c r="O81" s="97"/>
      <c r="Q81" s="126">
        <v>80</v>
      </c>
      <c r="R81" s="127" t="s">
        <v>83</v>
      </c>
      <c r="S81" s="127" t="s">
        <v>454</v>
      </c>
      <c r="T81" s="128" t="s">
        <v>455</v>
      </c>
      <c r="U81" s="129" t="s">
        <v>250</v>
      </c>
    </row>
    <row r="82" spans="2:21" ht="14.25">
      <c r="B82" s="97"/>
      <c r="C82" s="97"/>
      <c r="D82" s="97"/>
      <c r="E82" s="97"/>
      <c r="F82" s="97"/>
      <c r="G82" s="97"/>
      <c r="J82" s="97"/>
      <c r="K82" s="97"/>
      <c r="L82" s="97"/>
      <c r="M82" s="97"/>
      <c r="N82" s="97"/>
      <c r="O82" s="97"/>
      <c r="Q82" s="126">
        <v>81</v>
      </c>
      <c r="R82" s="127" t="s">
        <v>456</v>
      </c>
      <c r="S82" s="127" t="s">
        <v>457</v>
      </c>
      <c r="T82" s="128" t="s">
        <v>458</v>
      </c>
      <c r="U82" s="129" t="s">
        <v>251</v>
      </c>
    </row>
    <row r="83" spans="2:21" ht="14.25">
      <c r="B83" s="97"/>
      <c r="C83" s="97"/>
      <c r="D83" s="97"/>
      <c r="E83" s="97"/>
      <c r="F83" s="97"/>
      <c r="G83" s="97"/>
      <c r="J83" s="97"/>
      <c r="K83" s="97"/>
      <c r="L83" s="97"/>
      <c r="M83" s="97"/>
      <c r="N83" s="97"/>
      <c r="O83" s="97"/>
      <c r="Q83" s="126">
        <v>82</v>
      </c>
      <c r="R83" s="127" t="s">
        <v>459</v>
      </c>
      <c r="S83" s="127" t="s">
        <v>460</v>
      </c>
      <c r="T83" s="128" t="s">
        <v>461</v>
      </c>
      <c r="U83" s="129" t="s">
        <v>252</v>
      </c>
    </row>
    <row r="84" spans="2:21" ht="14.25">
      <c r="B84" s="97"/>
      <c r="C84" s="97"/>
      <c r="D84" s="97"/>
      <c r="E84" s="97"/>
      <c r="F84" s="97"/>
      <c r="G84" s="97"/>
      <c r="J84" s="97"/>
      <c r="K84" s="97"/>
      <c r="L84" s="97"/>
      <c r="M84" s="97"/>
      <c r="N84" s="97"/>
      <c r="O84" s="97"/>
      <c r="Q84" s="126">
        <v>83</v>
      </c>
      <c r="R84" s="127" t="s">
        <v>462</v>
      </c>
      <c r="S84" s="127" t="s">
        <v>463</v>
      </c>
      <c r="T84" s="128" t="s">
        <v>464</v>
      </c>
      <c r="U84" s="129" t="s">
        <v>253</v>
      </c>
    </row>
    <row r="85" spans="2:21" ht="14.25">
      <c r="B85" s="97"/>
      <c r="C85" s="97"/>
      <c r="D85" s="97"/>
      <c r="E85" s="97"/>
      <c r="F85" s="97"/>
      <c r="G85" s="97"/>
      <c r="J85" s="97"/>
      <c r="K85" s="97"/>
      <c r="L85" s="97"/>
      <c r="M85" s="97"/>
      <c r="N85" s="97"/>
      <c r="O85" s="97"/>
      <c r="Q85" s="126">
        <v>84</v>
      </c>
      <c r="R85" s="127" t="s">
        <v>545</v>
      </c>
      <c r="S85" s="127" t="s">
        <v>465</v>
      </c>
      <c r="T85" s="128" t="s">
        <v>466</v>
      </c>
      <c r="U85" s="129" t="s">
        <v>254</v>
      </c>
    </row>
    <row r="86" spans="2:21" ht="14.25">
      <c r="B86" s="97"/>
      <c r="C86" s="97"/>
      <c r="D86" s="97"/>
      <c r="E86" s="97"/>
      <c r="F86" s="97"/>
      <c r="G86" s="97"/>
      <c r="J86" s="97"/>
      <c r="K86" s="97"/>
      <c r="L86" s="97"/>
      <c r="M86" s="97"/>
      <c r="N86" s="97"/>
      <c r="O86" s="97"/>
      <c r="Q86" s="126">
        <v>85</v>
      </c>
      <c r="R86" s="127" t="s">
        <v>467</v>
      </c>
      <c r="S86" s="127" t="s">
        <v>468</v>
      </c>
      <c r="T86" s="128" t="s">
        <v>469</v>
      </c>
      <c r="U86" s="129" t="s">
        <v>255</v>
      </c>
    </row>
    <row r="87" spans="2:21" ht="14.25">
      <c r="B87" s="97"/>
      <c r="C87" s="97"/>
      <c r="D87" s="97"/>
      <c r="E87" s="97"/>
      <c r="F87" s="97"/>
      <c r="G87" s="97"/>
      <c r="J87" s="97"/>
      <c r="K87" s="97"/>
      <c r="L87" s="97"/>
      <c r="M87" s="97"/>
      <c r="N87" s="97"/>
      <c r="O87" s="97"/>
      <c r="Q87" s="126">
        <v>86</v>
      </c>
      <c r="R87" s="127" t="s">
        <v>546</v>
      </c>
      <c r="S87" s="127" t="s">
        <v>547</v>
      </c>
      <c r="T87" s="128"/>
      <c r="U87" s="129" t="s">
        <v>256</v>
      </c>
    </row>
    <row r="88" spans="2:21" ht="14.25">
      <c r="B88" s="97"/>
      <c r="C88" s="97"/>
      <c r="D88" s="97"/>
      <c r="E88" s="97"/>
      <c r="F88" s="97"/>
      <c r="G88" s="97"/>
      <c r="J88" s="97"/>
      <c r="K88" s="97"/>
      <c r="L88" s="97"/>
      <c r="M88" s="97"/>
      <c r="N88" s="97"/>
      <c r="O88" s="97"/>
      <c r="Q88" s="126">
        <v>87</v>
      </c>
      <c r="R88" s="127" t="s">
        <v>470</v>
      </c>
      <c r="S88" s="127" t="s">
        <v>112</v>
      </c>
      <c r="T88" s="128" t="s">
        <v>471</v>
      </c>
      <c r="U88" s="129" t="s">
        <v>257</v>
      </c>
    </row>
    <row r="89" spans="2:21" ht="14.25">
      <c r="B89" s="97"/>
      <c r="C89" s="97"/>
      <c r="D89" s="97"/>
      <c r="E89" s="97"/>
      <c r="F89" s="97"/>
      <c r="G89" s="97"/>
      <c r="J89" s="97"/>
      <c r="K89" s="97"/>
      <c r="L89" s="97"/>
      <c r="M89" s="97"/>
      <c r="N89" s="97"/>
      <c r="O89" s="97"/>
      <c r="Q89" s="126">
        <v>88</v>
      </c>
      <c r="R89" s="127" t="s">
        <v>472</v>
      </c>
      <c r="S89" s="127" t="s">
        <v>3</v>
      </c>
      <c r="T89" s="128" t="s">
        <v>473</v>
      </c>
      <c r="U89" s="129" t="s">
        <v>258</v>
      </c>
    </row>
    <row r="90" spans="2:21" ht="14.25">
      <c r="B90" s="97"/>
      <c r="C90" s="97"/>
      <c r="D90" s="97"/>
      <c r="E90" s="97"/>
      <c r="F90" s="97"/>
      <c r="G90" s="97"/>
      <c r="J90" s="97"/>
      <c r="K90" s="97"/>
      <c r="L90" s="97"/>
      <c r="M90" s="97"/>
      <c r="N90" s="97"/>
      <c r="O90" s="97"/>
      <c r="Q90" s="126">
        <v>89</v>
      </c>
      <c r="R90" s="127" t="s">
        <v>474</v>
      </c>
      <c r="S90" s="127" t="s">
        <v>475</v>
      </c>
      <c r="T90" s="128" t="s">
        <v>476</v>
      </c>
      <c r="U90" s="129" t="s">
        <v>259</v>
      </c>
    </row>
    <row r="91" spans="2:21" ht="14.25">
      <c r="B91" s="97"/>
      <c r="C91" s="97"/>
      <c r="D91" s="97"/>
      <c r="E91" s="97"/>
      <c r="F91" s="97"/>
      <c r="G91" s="97"/>
      <c r="J91" s="97"/>
      <c r="K91" s="97"/>
      <c r="L91" s="97"/>
      <c r="M91" s="97"/>
      <c r="N91" s="97"/>
      <c r="O91" s="97"/>
      <c r="Q91" s="126">
        <v>90</v>
      </c>
      <c r="R91" s="127" t="s">
        <v>477</v>
      </c>
      <c r="S91" s="127" t="s">
        <v>478</v>
      </c>
      <c r="T91" s="128" t="s">
        <v>479</v>
      </c>
      <c r="U91" s="129" t="s">
        <v>260</v>
      </c>
    </row>
    <row r="92" spans="2:21" ht="14.25">
      <c r="B92" s="97"/>
      <c r="C92" s="97"/>
      <c r="D92" s="97"/>
      <c r="E92" s="97"/>
      <c r="F92" s="97"/>
      <c r="G92" s="97"/>
      <c r="J92" s="97"/>
      <c r="K92" s="97"/>
      <c r="L92" s="97"/>
      <c r="M92" s="97"/>
      <c r="N92" s="97"/>
      <c r="O92" s="97"/>
      <c r="Q92" s="126">
        <v>91</v>
      </c>
      <c r="R92" s="127" t="s">
        <v>480</v>
      </c>
      <c r="S92" s="127" t="s">
        <v>481</v>
      </c>
      <c r="T92" s="128" t="s">
        <v>482</v>
      </c>
      <c r="U92" s="129" t="s">
        <v>261</v>
      </c>
    </row>
    <row r="93" spans="2:21" ht="14.25">
      <c r="B93" s="97"/>
      <c r="C93" s="97"/>
      <c r="D93" s="97"/>
      <c r="E93" s="97"/>
      <c r="F93" s="97"/>
      <c r="G93" s="97"/>
      <c r="J93" s="97"/>
      <c r="K93" s="97"/>
      <c r="L93" s="97"/>
      <c r="M93" s="97"/>
      <c r="N93" s="97"/>
      <c r="O93" s="97"/>
      <c r="Q93" s="126">
        <v>92</v>
      </c>
      <c r="R93" s="127" t="s">
        <v>483</v>
      </c>
      <c r="S93" s="127" t="s">
        <v>484</v>
      </c>
      <c r="T93" s="128" t="s">
        <v>485</v>
      </c>
      <c r="U93" s="129" t="s">
        <v>262</v>
      </c>
    </row>
    <row r="94" spans="2:21" ht="14.25">
      <c r="B94" s="97"/>
      <c r="C94" s="97"/>
      <c r="D94" s="97"/>
      <c r="E94" s="97"/>
      <c r="F94" s="97"/>
      <c r="G94" s="97"/>
      <c r="J94" s="97"/>
      <c r="K94" s="97"/>
      <c r="L94" s="97"/>
      <c r="M94" s="97"/>
      <c r="N94" s="97"/>
      <c r="O94" s="97"/>
      <c r="Q94" s="126">
        <v>93</v>
      </c>
      <c r="R94" s="127" t="s">
        <v>486</v>
      </c>
      <c r="S94" s="127" t="s">
        <v>487</v>
      </c>
      <c r="T94" s="128" t="s">
        <v>488</v>
      </c>
      <c r="U94" s="129" t="s">
        <v>263</v>
      </c>
    </row>
    <row r="95" spans="2:21" ht="14.25">
      <c r="B95" s="97"/>
      <c r="C95" s="97"/>
      <c r="D95" s="97"/>
      <c r="E95" s="97"/>
      <c r="F95" s="97"/>
      <c r="G95" s="97"/>
      <c r="J95" s="97"/>
      <c r="K95" s="97"/>
      <c r="L95" s="97"/>
      <c r="M95" s="97"/>
      <c r="N95" s="97"/>
      <c r="O95" s="97"/>
      <c r="Q95" s="126">
        <v>94</v>
      </c>
      <c r="R95" s="127" t="s">
        <v>264</v>
      </c>
      <c r="S95" s="127" t="s">
        <v>489</v>
      </c>
      <c r="T95" s="128" t="s">
        <v>490</v>
      </c>
      <c r="U95" s="129" t="s">
        <v>265</v>
      </c>
    </row>
    <row r="96" spans="2:21" ht="14.25">
      <c r="B96" s="97"/>
      <c r="C96" s="97"/>
      <c r="D96" s="97"/>
      <c r="E96" s="97"/>
      <c r="F96" s="97"/>
      <c r="G96" s="97"/>
      <c r="J96" s="97"/>
      <c r="K96" s="97"/>
      <c r="L96" s="97"/>
      <c r="M96" s="97"/>
      <c r="N96" s="97"/>
      <c r="O96" s="97"/>
      <c r="Q96" s="126">
        <v>95</v>
      </c>
      <c r="R96" s="127" t="s">
        <v>491</v>
      </c>
      <c r="S96" s="127" t="s">
        <v>492</v>
      </c>
      <c r="T96" s="128" t="s">
        <v>493</v>
      </c>
      <c r="U96" s="129" t="s">
        <v>266</v>
      </c>
    </row>
    <row r="97" spans="2:21" ht="14.25">
      <c r="B97" s="97"/>
      <c r="C97" s="97"/>
      <c r="D97" s="97"/>
      <c r="E97" s="97"/>
      <c r="F97" s="97"/>
      <c r="G97" s="97"/>
      <c r="J97" s="97"/>
      <c r="K97" s="97"/>
      <c r="L97" s="97"/>
      <c r="M97" s="97"/>
      <c r="N97" s="97"/>
      <c r="O97" s="97"/>
      <c r="Q97" s="126">
        <v>96</v>
      </c>
      <c r="R97" s="127" t="s">
        <v>494</v>
      </c>
      <c r="S97" s="127" t="s">
        <v>495</v>
      </c>
      <c r="T97" s="128" t="s">
        <v>496</v>
      </c>
      <c r="U97" s="129" t="s">
        <v>267</v>
      </c>
    </row>
    <row r="98" spans="2:21" ht="14.25">
      <c r="B98" s="97"/>
      <c r="C98" s="97"/>
      <c r="D98" s="97"/>
      <c r="E98" s="97"/>
      <c r="F98" s="97"/>
      <c r="G98" s="97"/>
      <c r="J98" s="97"/>
      <c r="K98" s="97"/>
      <c r="L98" s="97"/>
      <c r="M98" s="97"/>
      <c r="N98" s="97"/>
      <c r="O98" s="97"/>
      <c r="Q98" s="130">
        <v>97</v>
      </c>
      <c r="R98" s="131" t="s">
        <v>497</v>
      </c>
      <c r="S98" s="131"/>
      <c r="T98" s="132"/>
      <c r="U98" s="133"/>
    </row>
    <row r="99" spans="2:21" ht="14.25">
      <c r="B99" s="97"/>
      <c r="C99" s="97"/>
      <c r="D99" s="97"/>
      <c r="E99" s="97"/>
      <c r="F99" s="97"/>
      <c r="G99" s="97"/>
      <c r="J99" s="97"/>
      <c r="K99" s="97"/>
      <c r="L99" s="97"/>
      <c r="M99" s="97"/>
      <c r="N99" s="97"/>
      <c r="O99" s="97"/>
      <c r="Q99" s="134">
        <v>98</v>
      </c>
      <c r="R99" s="135" t="s">
        <v>268</v>
      </c>
      <c r="S99" s="135" t="s">
        <v>268</v>
      </c>
      <c r="T99" s="135"/>
      <c r="U99" s="135"/>
    </row>
    <row r="100" spans="2:21" ht="14.25">
      <c r="B100" s="97"/>
      <c r="C100" s="97"/>
      <c r="D100" s="97"/>
      <c r="E100" s="97"/>
      <c r="F100" s="97"/>
      <c r="G100" s="97"/>
      <c r="J100" s="97"/>
      <c r="K100" s="97"/>
      <c r="L100" s="97"/>
      <c r="M100" s="97"/>
      <c r="N100" s="97"/>
      <c r="O100" s="97"/>
      <c r="Q100" s="134">
        <v>99</v>
      </c>
      <c r="R100" s="135" t="s">
        <v>268</v>
      </c>
      <c r="S100" s="135" t="s">
        <v>268</v>
      </c>
      <c r="T100" s="135" t="s">
        <v>268</v>
      </c>
      <c r="U100" s="135"/>
    </row>
    <row r="101" spans="2:21" ht="14.25">
      <c r="B101" s="97"/>
      <c r="C101" s="97"/>
      <c r="D101" s="97"/>
      <c r="E101" s="97"/>
      <c r="F101" s="97"/>
      <c r="G101" s="97"/>
      <c r="J101" s="97"/>
      <c r="K101" s="97"/>
      <c r="L101" s="97"/>
      <c r="M101" s="97"/>
      <c r="N101" s="97"/>
      <c r="O101" s="97"/>
      <c r="Q101" s="136">
        <v>100</v>
      </c>
      <c r="R101" s="135" t="s">
        <v>514</v>
      </c>
      <c r="S101" s="135" t="s">
        <v>548</v>
      </c>
      <c r="T101" s="135"/>
      <c r="U101" s="135"/>
    </row>
    <row r="102" spans="2:19" ht="14.25">
      <c r="B102" s="97"/>
      <c r="C102" s="97"/>
      <c r="D102" s="97"/>
      <c r="E102" s="97"/>
      <c r="F102" s="97"/>
      <c r="G102" s="97"/>
      <c r="J102" s="97"/>
      <c r="K102" s="97"/>
      <c r="L102" s="97"/>
      <c r="M102" s="97"/>
      <c r="N102" s="97"/>
      <c r="O102" s="97"/>
      <c r="Q102" s="136">
        <v>101</v>
      </c>
      <c r="R102" s="137" t="s">
        <v>549</v>
      </c>
      <c r="S102" s="137" t="s">
        <v>550</v>
      </c>
    </row>
    <row r="103" spans="2:19" ht="14.25">
      <c r="B103" s="97"/>
      <c r="C103" s="97"/>
      <c r="D103" s="97"/>
      <c r="E103" s="97"/>
      <c r="F103" s="97"/>
      <c r="G103" s="97"/>
      <c r="J103" s="97"/>
      <c r="K103" s="97"/>
      <c r="L103" s="97"/>
      <c r="M103" s="97"/>
      <c r="N103" s="97"/>
      <c r="O103" s="97"/>
      <c r="Q103" s="136">
        <v>102</v>
      </c>
      <c r="R103" s="137" t="s">
        <v>551</v>
      </c>
      <c r="S103" s="137" t="s">
        <v>552</v>
      </c>
    </row>
    <row r="104" spans="2:19" ht="14.25">
      <c r="B104" s="97"/>
      <c r="C104" s="97"/>
      <c r="D104" s="97"/>
      <c r="E104" s="97"/>
      <c r="F104" s="97"/>
      <c r="G104" s="97"/>
      <c r="J104" s="97"/>
      <c r="K104" s="97"/>
      <c r="L104" s="97"/>
      <c r="M104" s="97"/>
      <c r="N104" s="97"/>
      <c r="O104" s="97"/>
      <c r="Q104" s="136">
        <v>103</v>
      </c>
      <c r="R104" s="137" t="s">
        <v>553</v>
      </c>
      <c r="S104" s="137" t="s">
        <v>554</v>
      </c>
    </row>
    <row r="105" spans="2:18" ht="14.25">
      <c r="B105" s="97"/>
      <c r="C105" s="97"/>
      <c r="D105" s="97"/>
      <c r="E105" s="97"/>
      <c r="F105" s="97"/>
      <c r="G105" s="97"/>
      <c r="J105" s="97"/>
      <c r="K105" s="97"/>
      <c r="L105" s="97"/>
      <c r="M105" s="97"/>
      <c r="N105" s="97"/>
      <c r="O105" s="97"/>
      <c r="Q105" s="136">
        <v>104</v>
      </c>
      <c r="R105" s="137" t="s">
        <v>555</v>
      </c>
    </row>
    <row r="106" spans="2:19" ht="14.25">
      <c r="B106" s="97"/>
      <c r="C106" s="97"/>
      <c r="D106" s="97"/>
      <c r="E106" s="97"/>
      <c r="F106" s="97"/>
      <c r="G106" s="97"/>
      <c r="J106" s="97"/>
      <c r="K106" s="97"/>
      <c r="L106" s="97"/>
      <c r="M106" s="97"/>
      <c r="N106" s="97"/>
      <c r="O106" s="97"/>
      <c r="Q106" s="136">
        <v>105</v>
      </c>
      <c r="R106" s="137" t="s">
        <v>515</v>
      </c>
      <c r="S106" s="137" t="s">
        <v>556</v>
      </c>
    </row>
    <row r="107" spans="2:19" ht="14.25">
      <c r="B107" s="97"/>
      <c r="C107" s="97"/>
      <c r="D107" s="97"/>
      <c r="E107" s="97"/>
      <c r="F107" s="97"/>
      <c r="G107" s="97"/>
      <c r="J107" s="97"/>
      <c r="K107" s="97"/>
      <c r="L107" s="97"/>
      <c r="M107" s="97"/>
      <c r="N107" s="97"/>
      <c r="O107" s="97"/>
      <c r="Q107" s="136">
        <v>106</v>
      </c>
      <c r="R107" s="137" t="s">
        <v>557</v>
      </c>
      <c r="S107" s="137" t="s">
        <v>558</v>
      </c>
    </row>
    <row r="108" spans="2:19" ht="14.25">
      <c r="B108" s="97"/>
      <c r="C108" s="97"/>
      <c r="D108" s="97"/>
      <c r="E108" s="97"/>
      <c r="F108" s="97"/>
      <c r="G108" s="97"/>
      <c r="J108" s="97"/>
      <c r="K108" s="97"/>
      <c r="L108" s="97"/>
      <c r="M108" s="97"/>
      <c r="N108" s="97"/>
      <c r="O108" s="97"/>
      <c r="Q108" s="136">
        <v>107</v>
      </c>
      <c r="R108" s="137" t="s">
        <v>559</v>
      </c>
      <c r="S108" s="137" t="s">
        <v>560</v>
      </c>
    </row>
    <row r="109" spans="2:19" ht="14.25">
      <c r="B109" s="97"/>
      <c r="C109" s="97"/>
      <c r="D109" s="97"/>
      <c r="E109" s="97"/>
      <c r="F109" s="97"/>
      <c r="G109" s="97"/>
      <c r="J109" s="97"/>
      <c r="K109" s="97"/>
      <c r="L109" s="97"/>
      <c r="M109" s="97"/>
      <c r="N109" s="97"/>
      <c r="O109" s="97"/>
      <c r="Q109" s="136">
        <v>108</v>
      </c>
      <c r="R109" s="137" t="s">
        <v>561</v>
      </c>
      <c r="S109" s="137" t="s">
        <v>562</v>
      </c>
    </row>
    <row r="110" spans="2:19" ht="14.25">
      <c r="B110" s="97"/>
      <c r="C110" s="97"/>
      <c r="D110" s="97"/>
      <c r="E110" s="97"/>
      <c r="F110" s="97"/>
      <c r="G110" s="97"/>
      <c r="J110" s="97"/>
      <c r="K110" s="97"/>
      <c r="L110" s="97"/>
      <c r="M110" s="97"/>
      <c r="N110" s="97"/>
      <c r="O110" s="97"/>
      <c r="Q110" s="136">
        <v>109</v>
      </c>
      <c r="R110" s="137" t="s">
        <v>516</v>
      </c>
      <c r="S110" s="137" t="s">
        <v>563</v>
      </c>
    </row>
    <row r="111" spans="2:19" ht="14.25">
      <c r="B111" s="97"/>
      <c r="C111" s="97"/>
      <c r="D111" s="97"/>
      <c r="E111" s="97"/>
      <c r="F111" s="97"/>
      <c r="G111" s="97"/>
      <c r="J111" s="97"/>
      <c r="K111" s="97"/>
      <c r="L111" s="97"/>
      <c r="M111" s="97"/>
      <c r="N111" s="97"/>
      <c r="O111" s="97"/>
      <c r="Q111" s="136">
        <v>110</v>
      </c>
      <c r="R111" s="137" t="s">
        <v>517</v>
      </c>
      <c r="S111" s="137" t="s">
        <v>564</v>
      </c>
    </row>
    <row r="112" spans="2:19" ht="14.25">
      <c r="B112" s="97"/>
      <c r="C112" s="97"/>
      <c r="D112" s="97"/>
      <c r="E112" s="97"/>
      <c r="F112" s="97"/>
      <c r="G112" s="97"/>
      <c r="J112" s="97"/>
      <c r="K112" s="97"/>
      <c r="L112" s="97"/>
      <c r="M112" s="97"/>
      <c r="N112" s="97"/>
      <c r="O112" s="97"/>
      <c r="Q112" s="136">
        <v>111</v>
      </c>
      <c r="R112" s="137" t="s">
        <v>565</v>
      </c>
      <c r="S112" s="137" t="s">
        <v>566</v>
      </c>
    </row>
    <row r="113" spans="2:19" ht="14.25">
      <c r="B113" s="97"/>
      <c r="C113" s="97"/>
      <c r="D113" s="97"/>
      <c r="E113" s="97"/>
      <c r="F113" s="97"/>
      <c r="G113" s="97"/>
      <c r="J113" s="97"/>
      <c r="K113" s="97"/>
      <c r="L113" s="97"/>
      <c r="M113" s="97"/>
      <c r="N113" s="97"/>
      <c r="O113" s="97"/>
      <c r="Q113" s="136">
        <v>112</v>
      </c>
      <c r="R113" s="137" t="s">
        <v>567</v>
      </c>
      <c r="S113" s="137" t="s">
        <v>568</v>
      </c>
    </row>
    <row r="114" spans="2:19" ht="14.25">
      <c r="B114" s="97"/>
      <c r="C114" s="97"/>
      <c r="D114" s="97"/>
      <c r="E114" s="97"/>
      <c r="F114" s="97"/>
      <c r="G114" s="97"/>
      <c r="J114" s="97"/>
      <c r="K114" s="97"/>
      <c r="L114" s="97"/>
      <c r="M114" s="97"/>
      <c r="N114" s="97"/>
      <c r="O114" s="97"/>
      <c r="Q114" s="136">
        <v>113</v>
      </c>
      <c r="R114" s="137" t="s">
        <v>518</v>
      </c>
      <c r="S114" s="137" t="s">
        <v>569</v>
      </c>
    </row>
    <row r="115" spans="2:19" ht="14.25">
      <c r="B115" s="97"/>
      <c r="C115" s="97"/>
      <c r="D115" s="97"/>
      <c r="E115" s="97"/>
      <c r="F115" s="97"/>
      <c r="G115" s="97"/>
      <c r="J115" s="97"/>
      <c r="K115" s="97"/>
      <c r="L115" s="97"/>
      <c r="M115" s="97"/>
      <c r="N115" s="97"/>
      <c r="O115" s="97"/>
      <c r="Q115" s="136">
        <v>114</v>
      </c>
      <c r="R115" s="137" t="s">
        <v>570</v>
      </c>
      <c r="S115" s="137" t="s">
        <v>571</v>
      </c>
    </row>
    <row r="116" spans="2:19" ht="14.25">
      <c r="B116" s="97"/>
      <c r="C116" s="97"/>
      <c r="D116" s="97"/>
      <c r="E116" s="97"/>
      <c r="F116" s="97"/>
      <c r="G116" s="97"/>
      <c r="J116" s="97"/>
      <c r="K116" s="97"/>
      <c r="L116" s="97"/>
      <c r="M116" s="97"/>
      <c r="N116" s="97"/>
      <c r="O116" s="97"/>
      <c r="Q116" s="136">
        <v>115</v>
      </c>
      <c r="R116" s="137" t="s">
        <v>572</v>
      </c>
      <c r="S116" s="137" t="s">
        <v>573</v>
      </c>
    </row>
    <row r="117" spans="2:19" ht="14.25">
      <c r="B117" s="97"/>
      <c r="C117" s="97"/>
      <c r="D117" s="97"/>
      <c r="E117" s="97"/>
      <c r="F117" s="97"/>
      <c r="G117" s="97"/>
      <c r="J117" s="97"/>
      <c r="K117" s="97"/>
      <c r="L117" s="97"/>
      <c r="M117" s="97"/>
      <c r="N117" s="97"/>
      <c r="O117" s="97"/>
      <c r="Q117" s="136">
        <v>116</v>
      </c>
      <c r="R117" s="137" t="s">
        <v>574</v>
      </c>
      <c r="S117" s="137" t="s">
        <v>575</v>
      </c>
    </row>
    <row r="118" spans="2:17" ht="14.25">
      <c r="B118" s="97"/>
      <c r="C118" s="97"/>
      <c r="D118" s="97"/>
      <c r="E118" s="97"/>
      <c r="F118" s="97"/>
      <c r="G118" s="97"/>
      <c r="J118" s="97"/>
      <c r="K118" s="97"/>
      <c r="L118" s="97"/>
      <c r="M118" s="97"/>
      <c r="N118" s="97"/>
      <c r="O118" s="97"/>
      <c r="Q118" s="136">
        <v>117</v>
      </c>
    </row>
    <row r="119" spans="2:17" ht="14.25">
      <c r="B119" s="97"/>
      <c r="C119" s="97"/>
      <c r="D119" s="97"/>
      <c r="E119" s="97"/>
      <c r="F119" s="97"/>
      <c r="G119" s="97"/>
      <c r="J119" s="97"/>
      <c r="K119" s="97"/>
      <c r="L119" s="97"/>
      <c r="M119" s="97"/>
      <c r="N119" s="97"/>
      <c r="O119" s="97"/>
      <c r="Q119" s="136">
        <v>118</v>
      </c>
    </row>
    <row r="120" spans="2:17" ht="14.25">
      <c r="B120" s="97"/>
      <c r="C120" s="97"/>
      <c r="D120" s="97"/>
      <c r="E120" s="97"/>
      <c r="F120" s="97"/>
      <c r="G120" s="97"/>
      <c r="J120" s="97"/>
      <c r="K120" s="97"/>
      <c r="L120" s="97"/>
      <c r="M120" s="97"/>
      <c r="N120" s="97"/>
      <c r="O120" s="97"/>
      <c r="Q120" s="136">
        <v>119</v>
      </c>
    </row>
    <row r="121" spans="2:17" ht="14.25">
      <c r="B121" s="97"/>
      <c r="C121" s="97"/>
      <c r="D121" s="97"/>
      <c r="E121" s="97"/>
      <c r="F121" s="97"/>
      <c r="G121" s="97"/>
      <c r="J121" s="97"/>
      <c r="K121" s="97"/>
      <c r="L121" s="97"/>
      <c r="M121" s="97"/>
      <c r="N121" s="97"/>
      <c r="O121" s="97"/>
      <c r="Q121" s="136">
        <v>120</v>
      </c>
    </row>
    <row r="122" spans="2:17" ht="14.25">
      <c r="B122" s="97"/>
      <c r="C122" s="97"/>
      <c r="D122" s="97"/>
      <c r="E122" s="97"/>
      <c r="F122" s="97"/>
      <c r="G122" s="97"/>
      <c r="J122" s="97"/>
      <c r="K122" s="97"/>
      <c r="L122" s="97"/>
      <c r="M122" s="97"/>
      <c r="N122" s="97"/>
      <c r="O122" s="97"/>
      <c r="Q122" s="136">
        <v>121</v>
      </c>
    </row>
    <row r="123" spans="2:17" ht="14.25">
      <c r="B123" s="97"/>
      <c r="C123" s="97"/>
      <c r="D123" s="97"/>
      <c r="E123" s="97"/>
      <c r="F123" s="97"/>
      <c r="G123" s="97"/>
      <c r="J123" s="97"/>
      <c r="K123" s="97"/>
      <c r="L123" s="97"/>
      <c r="M123" s="97"/>
      <c r="N123" s="97"/>
      <c r="O123" s="97"/>
      <c r="Q123" s="136">
        <v>122</v>
      </c>
    </row>
    <row r="124" spans="2:17" ht="14.25">
      <c r="B124" s="97"/>
      <c r="C124" s="97"/>
      <c r="D124" s="97"/>
      <c r="E124" s="97"/>
      <c r="F124" s="97"/>
      <c r="G124" s="97"/>
      <c r="J124" s="97"/>
      <c r="K124" s="97"/>
      <c r="L124" s="97"/>
      <c r="M124" s="97"/>
      <c r="N124" s="97"/>
      <c r="O124" s="97"/>
      <c r="Q124" s="136">
        <v>123</v>
      </c>
    </row>
    <row r="125" spans="2:15" ht="14.25">
      <c r="B125" s="97"/>
      <c r="C125" s="97"/>
      <c r="D125" s="97"/>
      <c r="E125" s="97"/>
      <c r="F125" s="97"/>
      <c r="G125" s="97"/>
      <c r="J125" s="97"/>
      <c r="K125" s="97"/>
      <c r="L125" s="97"/>
      <c r="M125" s="97"/>
      <c r="N125" s="97"/>
      <c r="O125" s="97"/>
    </row>
    <row r="126" spans="2:15" ht="14.25">
      <c r="B126" s="97"/>
      <c r="C126" s="97"/>
      <c r="D126" s="97"/>
      <c r="E126" s="97"/>
      <c r="F126" s="97"/>
      <c r="G126" s="97"/>
      <c r="J126" s="97"/>
      <c r="K126" s="97"/>
      <c r="L126" s="97"/>
      <c r="M126" s="97"/>
      <c r="N126" s="97"/>
      <c r="O126" s="97"/>
    </row>
    <row r="127" spans="2:15" ht="14.25">
      <c r="B127" s="97"/>
      <c r="C127" s="97"/>
      <c r="D127" s="97"/>
      <c r="E127" s="97"/>
      <c r="F127" s="97"/>
      <c r="G127" s="97"/>
      <c r="J127" s="97"/>
      <c r="K127" s="97"/>
      <c r="L127" s="97"/>
      <c r="M127" s="97"/>
      <c r="N127" s="97"/>
      <c r="O127" s="97"/>
    </row>
    <row r="128" spans="2:15" ht="14.25">
      <c r="B128" s="97"/>
      <c r="C128" s="97"/>
      <c r="D128" s="97"/>
      <c r="E128" s="97"/>
      <c r="F128" s="97"/>
      <c r="G128" s="97"/>
      <c r="J128" s="97"/>
      <c r="K128" s="97"/>
      <c r="L128" s="97"/>
      <c r="M128" s="97"/>
      <c r="N128" s="97"/>
      <c r="O128" s="97"/>
    </row>
    <row r="129" spans="2:15" ht="14.25">
      <c r="B129" s="97"/>
      <c r="C129" s="97"/>
      <c r="D129" s="97"/>
      <c r="E129" s="97"/>
      <c r="F129" s="97"/>
      <c r="G129" s="97"/>
      <c r="J129" s="97"/>
      <c r="K129" s="97"/>
      <c r="L129" s="97"/>
      <c r="M129" s="97"/>
      <c r="N129" s="97"/>
      <c r="O129" s="97"/>
    </row>
    <row r="130" spans="2:15" ht="14.25">
      <c r="B130" s="97"/>
      <c r="C130" s="97"/>
      <c r="D130" s="97"/>
      <c r="E130" s="97"/>
      <c r="F130" s="97"/>
      <c r="G130" s="97"/>
      <c r="J130" s="97"/>
      <c r="K130" s="97"/>
      <c r="L130" s="97"/>
      <c r="M130" s="97"/>
      <c r="N130" s="97"/>
      <c r="O130" s="97"/>
    </row>
    <row r="131" spans="2:15" ht="14.25">
      <c r="B131" s="97"/>
      <c r="C131" s="97"/>
      <c r="D131" s="97"/>
      <c r="E131" s="97"/>
      <c r="F131" s="97"/>
      <c r="G131" s="97"/>
      <c r="J131" s="97"/>
      <c r="K131" s="97"/>
      <c r="L131" s="97"/>
      <c r="M131" s="97"/>
      <c r="N131" s="97"/>
      <c r="O131" s="97"/>
    </row>
    <row r="132" spans="2:15" ht="14.25">
      <c r="B132" s="97"/>
      <c r="C132" s="97"/>
      <c r="D132" s="97"/>
      <c r="E132" s="97"/>
      <c r="F132" s="97"/>
      <c r="G132" s="97"/>
      <c r="J132" s="97"/>
      <c r="K132" s="97"/>
      <c r="L132" s="97"/>
      <c r="M132" s="97"/>
      <c r="N132" s="97"/>
      <c r="O132" s="97"/>
    </row>
    <row r="133" spans="2:15" ht="14.25">
      <c r="B133" s="97"/>
      <c r="C133" s="97"/>
      <c r="D133" s="97"/>
      <c r="E133" s="97"/>
      <c r="F133" s="97"/>
      <c r="G133" s="97"/>
      <c r="J133" s="97"/>
      <c r="K133" s="97"/>
      <c r="L133" s="97"/>
      <c r="M133" s="97"/>
      <c r="N133" s="97"/>
      <c r="O133" s="97"/>
    </row>
    <row r="134" spans="2:15" ht="14.25">
      <c r="B134" s="97"/>
      <c r="C134" s="97"/>
      <c r="D134" s="97"/>
      <c r="E134" s="97"/>
      <c r="F134" s="97"/>
      <c r="G134" s="97"/>
      <c r="J134" s="97"/>
      <c r="K134" s="97"/>
      <c r="L134" s="97"/>
      <c r="M134" s="97"/>
      <c r="N134" s="97"/>
      <c r="O134" s="97"/>
    </row>
    <row r="135" spans="2:15" ht="14.25">
      <c r="B135" s="97"/>
      <c r="C135" s="97"/>
      <c r="D135" s="97"/>
      <c r="E135" s="97"/>
      <c r="F135" s="97"/>
      <c r="G135" s="97"/>
      <c r="J135" s="97"/>
      <c r="K135" s="97"/>
      <c r="L135" s="97"/>
      <c r="M135" s="97"/>
      <c r="N135" s="97"/>
      <c r="O135" s="97"/>
    </row>
    <row r="136" spans="2:15" ht="14.25">
      <c r="B136" s="97"/>
      <c r="C136" s="97"/>
      <c r="D136" s="97"/>
      <c r="E136" s="97"/>
      <c r="F136" s="97"/>
      <c r="G136" s="97"/>
      <c r="J136" s="97"/>
      <c r="K136" s="97"/>
      <c r="L136" s="97"/>
      <c r="M136" s="97"/>
      <c r="N136" s="97"/>
      <c r="O136" s="97"/>
    </row>
    <row r="137" spans="2:15" ht="14.25">
      <c r="B137" s="97"/>
      <c r="C137" s="97"/>
      <c r="D137" s="97"/>
      <c r="E137" s="97"/>
      <c r="F137" s="97"/>
      <c r="G137" s="97"/>
      <c r="J137" s="97"/>
      <c r="K137" s="97"/>
      <c r="L137" s="97"/>
      <c r="M137" s="97"/>
      <c r="N137" s="97"/>
      <c r="O137" s="97"/>
    </row>
    <row r="138" spans="2:15" ht="14.25">
      <c r="B138" s="97"/>
      <c r="C138" s="97"/>
      <c r="D138" s="97"/>
      <c r="E138" s="97"/>
      <c r="F138" s="97"/>
      <c r="G138" s="97"/>
      <c r="J138" s="97"/>
      <c r="K138" s="97"/>
      <c r="L138" s="97"/>
      <c r="M138" s="97"/>
      <c r="N138" s="97"/>
      <c r="O138" s="97"/>
    </row>
    <row r="139" spans="2:15" ht="14.25">
      <c r="B139" s="97"/>
      <c r="C139" s="97"/>
      <c r="D139" s="97"/>
      <c r="E139" s="97"/>
      <c r="F139" s="97"/>
      <c r="G139" s="97"/>
      <c r="J139" s="97"/>
      <c r="K139" s="97"/>
      <c r="L139" s="97"/>
      <c r="M139" s="97"/>
      <c r="N139" s="97"/>
      <c r="O139" s="97"/>
    </row>
    <row r="140" spans="2:15" ht="14.25">
      <c r="B140" s="97"/>
      <c r="C140" s="97"/>
      <c r="D140" s="97"/>
      <c r="E140" s="97"/>
      <c r="F140" s="97"/>
      <c r="G140" s="97"/>
      <c r="J140" s="97"/>
      <c r="K140" s="97"/>
      <c r="L140" s="97"/>
      <c r="M140" s="97"/>
      <c r="N140" s="97"/>
      <c r="O140" s="97"/>
    </row>
    <row r="141" spans="2:15" ht="14.25">
      <c r="B141" s="97"/>
      <c r="C141" s="97"/>
      <c r="D141" s="97"/>
      <c r="E141" s="97"/>
      <c r="F141" s="97"/>
      <c r="G141" s="97"/>
      <c r="J141" s="97"/>
      <c r="K141" s="97"/>
      <c r="L141" s="97"/>
      <c r="M141" s="97"/>
      <c r="N141" s="97"/>
      <c r="O141" s="97"/>
    </row>
    <row r="142" spans="2:15" ht="14.25">
      <c r="B142" s="97"/>
      <c r="C142" s="97"/>
      <c r="D142" s="97"/>
      <c r="E142" s="97"/>
      <c r="F142" s="97"/>
      <c r="G142" s="97"/>
      <c r="J142" s="97"/>
      <c r="K142" s="97"/>
      <c r="L142" s="97"/>
      <c r="M142" s="97"/>
      <c r="N142" s="97"/>
      <c r="O142" s="97"/>
    </row>
    <row r="143" spans="2:15" ht="14.25">
      <c r="B143" s="97"/>
      <c r="C143" s="97"/>
      <c r="D143" s="97"/>
      <c r="E143" s="97"/>
      <c r="F143" s="97"/>
      <c r="G143" s="97"/>
      <c r="J143" s="97"/>
      <c r="K143" s="97"/>
      <c r="L143" s="97"/>
      <c r="M143" s="97"/>
      <c r="N143" s="97"/>
      <c r="O143" s="97"/>
    </row>
    <row r="144" spans="2:15" ht="14.25">
      <c r="B144" s="97"/>
      <c r="C144" s="97"/>
      <c r="D144" s="97"/>
      <c r="E144" s="97"/>
      <c r="F144" s="97"/>
      <c r="G144" s="97"/>
      <c r="J144" s="97"/>
      <c r="K144" s="97"/>
      <c r="L144" s="97"/>
      <c r="M144" s="97"/>
      <c r="N144" s="97"/>
      <c r="O144" s="97"/>
    </row>
    <row r="145" spans="2:15" ht="14.25">
      <c r="B145" s="97"/>
      <c r="C145" s="97"/>
      <c r="D145" s="97"/>
      <c r="E145" s="97"/>
      <c r="F145" s="97"/>
      <c r="G145" s="97"/>
      <c r="J145" s="97"/>
      <c r="K145" s="97"/>
      <c r="L145" s="97"/>
      <c r="M145" s="97"/>
      <c r="N145" s="97"/>
      <c r="O145" s="97"/>
    </row>
    <row r="146" spans="2:15" ht="14.25">
      <c r="B146" s="97"/>
      <c r="C146" s="97"/>
      <c r="D146" s="97"/>
      <c r="E146" s="97"/>
      <c r="F146" s="97"/>
      <c r="G146" s="97"/>
      <c r="J146" s="97"/>
      <c r="K146" s="97"/>
      <c r="L146" s="97"/>
      <c r="M146" s="97"/>
      <c r="N146" s="97"/>
      <c r="O146" s="97"/>
    </row>
    <row r="147" spans="2:15" ht="14.25">
      <c r="B147" s="97"/>
      <c r="C147" s="97"/>
      <c r="D147" s="97"/>
      <c r="E147" s="97"/>
      <c r="F147" s="97"/>
      <c r="G147" s="97"/>
      <c r="J147" s="97"/>
      <c r="K147" s="97"/>
      <c r="L147" s="97"/>
      <c r="M147" s="97"/>
      <c r="N147" s="97"/>
      <c r="O147" s="97"/>
    </row>
    <row r="148" spans="2:15" ht="14.25">
      <c r="B148" s="97"/>
      <c r="C148" s="97"/>
      <c r="D148" s="97"/>
      <c r="E148" s="97"/>
      <c r="F148" s="97"/>
      <c r="G148" s="97"/>
      <c r="J148" s="97"/>
      <c r="K148" s="97"/>
      <c r="L148" s="97"/>
      <c r="M148" s="97"/>
      <c r="N148" s="97"/>
      <c r="O148" s="97"/>
    </row>
    <row r="149" spans="2:15" ht="14.25">
      <c r="B149" s="97"/>
      <c r="C149" s="97"/>
      <c r="D149" s="97"/>
      <c r="E149" s="97"/>
      <c r="F149" s="97"/>
      <c r="G149" s="97"/>
      <c r="J149" s="97"/>
      <c r="K149" s="97"/>
      <c r="L149" s="97"/>
      <c r="M149" s="97"/>
      <c r="N149" s="97"/>
      <c r="O149" s="97"/>
    </row>
    <row r="150" spans="2:15" ht="14.25">
      <c r="B150" s="97"/>
      <c r="C150" s="97"/>
      <c r="D150" s="97"/>
      <c r="E150" s="97"/>
      <c r="F150" s="97"/>
      <c r="G150" s="97"/>
      <c r="J150" s="97"/>
      <c r="K150" s="97"/>
      <c r="L150" s="97"/>
      <c r="M150" s="97"/>
      <c r="N150" s="97"/>
      <c r="O150" s="97"/>
    </row>
    <row r="151" spans="2:15" ht="14.25">
      <c r="B151" s="97"/>
      <c r="C151" s="97"/>
      <c r="D151" s="97"/>
      <c r="E151" s="97"/>
      <c r="F151" s="97"/>
      <c r="G151" s="97"/>
      <c r="J151" s="97"/>
      <c r="K151" s="97"/>
      <c r="L151" s="97"/>
      <c r="M151" s="97"/>
      <c r="N151" s="97"/>
      <c r="O151" s="97"/>
    </row>
    <row r="152" spans="2:15" ht="14.25">
      <c r="B152" s="97"/>
      <c r="C152" s="97"/>
      <c r="D152" s="97"/>
      <c r="E152" s="97"/>
      <c r="F152" s="97"/>
      <c r="G152" s="97"/>
      <c r="J152" s="97"/>
      <c r="K152" s="97"/>
      <c r="L152" s="97"/>
      <c r="M152" s="97"/>
      <c r="N152" s="97"/>
      <c r="O152" s="97"/>
    </row>
    <row r="153" spans="2:15" ht="14.25">
      <c r="B153" s="97"/>
      <c r="C153" s="97"/>
      <c r="D153" s="97"/>
      <c r="E153" s="97"/>
      <c r="F153" s="97"/>
      <c r="G153" s="97"/>
      <c r="J153" s="97"/>
      <c r="K153" s="97"/>
      <c r="L153" s="97"/>
      <c r="M153" s="97"/>
      <c r="N153" s="97"/>
      <c r="O153" s="97"/>
    </row>
    <row r="154" spans="2:15" ht="14.25">
      <c r="B154" s="97"/>
      <c r="C154" s="97"/>
      <c r="D154" s="97"/>
      <c r="E154" s="97"/>
      <c r="F154" s="97"/>
      <c r="G154" s="97"/>
      <c r="J154" s="97"/>
      <c r="K154" s="97"/>
      <c r="L154" s="97"/>
      <c r="M154" s="97"/>
      <c r="N154" s="97"/>
      <c r="O154" s="97"/>
    </row>
    <row r="155" spans="2:15" ht="14.25">
      <c r="B155" s="97"/>
      <c r="C155" s="97"/>
      <c r="D155" s="97"/>
      <c r="E155" s="97"/>
      <c r="F155" s="97"/>
      <c r="G155" s="97"/>
      <c r="J155" s="97"/>
      <c r="K155" s="97"/>
      <c r="L155" s="97"/>
      <c r="M155" s="97"/>
      <c r="N155" s="97"/>
      <c r="O155" s="97"/>
    </row>
    <row r="156" spans="2:15" ht="14.25">
      <c r="B156" s="97"/>
      <c r="C156" s="97"/>
      <c r="D156" s="97"/>
      <c r="E156" s="97"/>
      <c r="F156" s="97"/>
      <c r="G156" s="97"/>
      <c r="J156" s="97"/>
      <c r="K156" s="97"/>
      <c r="L156" s="97"/>
      <c r="M156" s="97"/>
      <c r="N156" s="97"/>
      <c r="O156" s="97"/>
    </row>
    <row r="157" spans="2:15" ht="14.25">
      <c r="B157" s="97"/>
      <c r="C157" s="97"/>
      <c r="D157" s="97"/>
      <c r="E157" s="97"/>
      <c r="F157" s="97"/>
      <c r="G157" s="97"/>
      <c r="J157" s="97"/>
      <c r="K157" s="97"/>
      <c r="L157" s="97"/>
      <c r="M157" s="97"/>
      <c r="N157" s="97"/>
      <c r="O157" s="97"/>
    </row>
    <row r="158" spans="2:15" ht="14.25">
      <c r="B158" s="97"/>
      <c r="C158" s="97"/>
      <c r="D158" s="97"/>
      <c r="E158" s="97"/>
      <c r="F158" s="97"/>
      <c r="G158" s="97"/>
      <c r="J158" s="97"/>
      <c r="K158" s="97"/>
      <c r="L158" s="97"/>
      <c r="M158" s="97"/>
      <c r="N158" s="97"/>
      <c r="O158" s="97"/>
    </row>
    <row r="159" spans="2:15" ht="14.25">
      <c r="B159" s="97"/>
      <c r="C159" s="97"/>
      <c r="D159" s="97"/>
      <c r="E159" s="97"/>
      <c r="F159" s="97"/>
      <c r="G159" s="97"/>
      <c r="J159" s="97"/>
      <c r="K159" s="97"/>
      <c r="L159" s="97"/>
      <c r="M159" s="97"/>
      <c r="N159" s="97"/>
      <c r="O159" s="97"/>
    </row>
    <row r="160" spans="2:15" ht="14.25">
      <c r="B160" s="97"/>
      <c r="C160" s="97"/>
      <c r="D160" s="97"/>
      <c r="E160" s="97"/>
      <c r="F160" s="97"/>
      <c r="G160" s="97"/>
      <c r="J160" s="97"/>
      <c r="K160" s="97"/>
      <c r="L160" s="97"/>
      <c r="M160" s="97"/>
      <c r="N160" s="97"/>
      <c r="O160" s="97"/>
    </row>
    <row r="161" spans="2:15" ht="14.25">
      <c r="B161" s="97"/>
      <c r="C161" s="97"/>
      <c r="D161" s="97"/>
      <c r="E161" s="97"/>
      <c r="F161" s="97"/>
      <c r="G161" s="97"/>
      <c r="J161" s="97"/>
      <c r="K161" s="97"/>
      <c r="L161" s="97"/>
      <c r="M161" s="97"/>
      <c r="N161" s="97"/>
      <c r="O161" s="97"/>
    </row>
    <row r="162" spans="2:15" ht="14.25">
      <c r="B162" s="97"/>
      <c r="C162" s="97"/>
      <c r="D162" s="97"/>
      <c r="E162" s="97"/>
      <c r="F162" s="97"/>
      <c r="G162" s="97"/>
      <c r="J162" s="97"/>
      <c r="K162" s="97"/>
      <c r="L162" s="97"/>
      <c r="M162" s="97"/>
      <c r="N162" s="97"/>
      <c r="O162" s="97"/>
    </row>
    <row r="163" spans="2:15" ht="14.25">
      <c r="B163" s="97"/>
      <c r="C163" s="97"/>
      <c r="D163" s="97"/>
      <c r="E163" s="97"/>
      <c r="F163" s="97"/>
      <c r="G163" s="97"/>
      <c r="J163" s="97"/>
      <c r="K163" s="97"/>
      <c r="L163" s="97"/>
      <c r="M163" s="97"/>
      <c r="N163" s="97"/>
      <c r="O163" s="97"/>
    </row>
    <row r="164" spans="2:15" ht="14.25">
      <c r="B164" s="97"/>
      <c r="C164" s="97"/>
      <c r="D164" s="97"/>
      <c r="E164" s="97"/>
      <c r="F164" s="97"/>
      <c r="G164" s="97"/>
      <c r="J164" s="97"/>
      <c r="K164" s="97"/>
      <c r="L164" s="97"/>
      <c r="M164" s="97"/>
      <c r="N164" s="97"/>
      <c r="O164" s="97"/>
    </row>
    <row r="165" spans="2:15" ht="14.25">
      <c r="B165" s="97"/>
      <c r="C165" s="97"/>
      <c r="D165" s="97"/>
      <c r="E165" s="97"/>
      <c r="F165" s="97"/>
      <c r="G165" s="97"/>
      <c r="J165" s="97"/>
      <c r="K165" s="97"/>
      <c r="L165" s="97"/>
      <c r="M165" s="97"/>
      <c r="N165" s="97"/>
      <c r="O165" s="97"/>
    </row>
    <row r="166" spans="2:15" ht="14.25">
      <c r="B166" s="97"/>
      <c r="C166" s="97"/>
      <c r="D166" s="97"/>
      <c r="E166" s="97"/>
      <c r="F166" s="97"/>
      <c r="G166" s="97"/>
      <c r="J166" s="97"/>
      <c r="K166" s="97"/>
      <c r="L166" s="97"/>
      <c r="M166" s="97"/>
      <c r="N166" s="97"/>
      <c r="O166" s="97"/>
    </row>
    <row r="167" spans="2:15" ht="14.25">
      <c r="B167" s="97"/>
      <c r="C167" s="97"/>
      <c r="D167" s="97"/>
      <c r="E167" s="97"/>
      <c r="F167" s="97"/>
      <c r="G167" s="97"/>
      <c r="J167" s="97"/>
      <c r="K167" s="97"/>
      <c r="L167" s="97"/>
      <c r="M167" s="97"/>
      <c r="N167" s="97"/>
      <c r="O167" s="97"/>
    </row>
    <row r="168" spans="2:15" ht="14.25">
      <c r="B168" s="97"/>
      <c r="C168" s="97"/>
      <c r="D168" s="97"/>
      <c r="E168" s="97"/>
      <c r="F168" s="97"/>
      <c r="G168" s="97"/>
      <c r="J168" s="97"/>
      <c r="K168" s="97"/>
      <c r="L168" s="97"/>
      <c r="M168" s="97"/>
      <c r="N168" s="97"/>
      <c r="O168" s="97"/>
    </row>
    <row r="169" spans="2:15" ht="14.25">
      <c r="B169" s="97"/>
      <c r="C169" s="97"/>
      <c r="D169" s="97"/>
      <c r="E169" s="97"/>
      <c r="F169" s="97"/>
      <c r="G169" s="97"/>
      <c r="J169" s="97"/>
      <c r="K169" s="97"/>
      <c r="L169" s="97"/>
      <c r="M169" s="97"/>
      <c r="N169" s="97"/>
      <c r="O169" s="97"/>
    </row>
    <row r="170" spans="2:15" ht="14.25">
      <c r="B170" s="97"/>
      <c r="C170" s="97"/>
      <c r="D170" s="97"/>
      <c r="E170" s="97"/>
      <c r="F170" s="97"/>
      <c r="G170" s="97"/>
      <c r="J170" s="97"/>
      <c r="K170" s="97"/>
      <c r="L170" s="97"/>
      <c r="M170" s="97"/>
      <c r="N170" s="97"/>
      <c r="O170" s="97"/>
    </row>
    <row r="171" spans="2:15" ht="14.25">
      <c r="B171" s="97"/>
      <c r="C171" s="97"/>
      <c r="D171" s="97"/>
      <c r="E171" s="97"/>
      <c r="F171" s="97"/>
      <c r="G171" s="97"/>
      <c r="J171" s="97"/>
      <c r="K171" s="97"/>
      <c r="L171" s="97"/>
      <c r="M171" s="97"/>
      <c r="N171" s="97"/>
      <c r="O171" s="97"/>
    </row>
    <row r="172" spans="2:15" ht="14.25">
      <c r="B172" s="97"/>
      <c r="C172" s="97"/>
      <c r="D172" s="97"/>
      <c r="E172" s="97"/>
      <c r="F172" s="97"/>
      <c r="G172" s="97"/>
      <c r="J172" s="97"/>
      <c r="K172" s="97"/>
      <c r="L172" s="97"/>
      <c r="M172" s="97"/>
      <c r="N172" s="97"/>
      <c r="O172" s="97"/>
    </row>
    <row r="173" spans="2:15" ht="14.25">
      <c r="B173" s="97"/>
      <c r="C173" s="97"/>
      <c r="D173" s="97"/>
      <c r="E173" s="97"/>
      <c r="F173" s="97"/>
      <c r="G173" s="97"/>
      <c r="J173" s="97"/>
      <c r="K173" s="97"/>
      <c r="L173" s="97"/>
      <c r="M173" s="97"/>
      <c r="N173" s="97"/>
      <c r="O173" s="97"/>
    </row>
    <row r="174" spans="2:15" ht="14.25">
      <c r="B174" s="97"/>
      <c r="C174" s="97"/>
      <c r="D174" s="97"/>
      <c r="E174" s="97"/>
      <c r="F174" s="97"/>
      <c r="G174" s="97"/>
      <c r="J174" s="97"/>
      <c r="K174" s="97"/>
      <c r="L174" s="97"/>
      <c r="M174" s="97"/>
      <c r="N174" s="97"/>
      <c r="O174" s="97"/>
    </row>
    <row r="175" spans="2:15" ht="14.25">
      <c r="B175" s="97"/>
      <c r="C175" s="97"/>
      <c r="D175" s="97"/>
      <c r="E175" s="97"/>
      <c r="F175" s="97"/>
      <c r="G175" s="97"/>
      <c r="J175" s="97"/>
      <c r="K175" s="97"/>
      <c r="L175" s="97"/>
      <c r="M175" s="97"/>
      <c r="N175" s="97"/>
      <c r="O175" s="97"/>
    </row>
    <row r="176" spans="2:15" ht="14.25">
      <c r="B176" s="97"/>
      <c r="C176" s="97"/>
      <c r="D176" s="97"/>
      <c r="E176" s="97"/>
      <c r="F176" s="97"/>
      <c r="G176" s="97"/>
      <c r="J176" s="97"/>
      <c r="K176" s="97"/>
      <c r="L176" s="97"/>
      <c r="M176" s="97"/>
      <c r="N176" s="97"/>
      <c r="O176" s="97"/>
    </row>
    <row r="177" spans="2:15" ht="14.25">
      <c r="B177" s="97"/>
      <c r="C177" s="97"/>
      <c r="D177" s="97"/>
      <c r="E177" s="97"/>
      <c r="F177" s="97"/>
      <c r="G177" s="97"/>
      <c r="J177" s="97"/>
      <c r="K177" s="97"/>
      <c r="L177" s="97"/>
      <c r="M177" s="97"/>
      <c r="N177" s="97"/>
      <c r="O177" s="97"/>
    </row>
    <row r="178" spans="2:15" ht="14.25">
      <c r="B178" s="97"/>
      <c r="C178" s="97"/>
      <c r="D178" s="97"/>
      <c r="E178" s="97"/>
      <c r="F178" s="97"/>
      <c r="G178" s="97"/>
      <c r="J178" s="97"/>
      <c r="K178" s="97"/>
      <c r="L178" s="97"/>
      <c r="M178" s="97"/>
      <c r="N178" s="97"/>
      <c r="O178" s="97"/>
    </row>
    <row r="179" spans="2:15" ht="14.25">
      <c r="B179" s="97"/>
      <c r="C179" s="97"/>
      <c r="D179" s="97"/>
      <c r="E179" s="97"/>
      <c r="F179" s="97"/>
      <c r="G179" s="97"/>
      <c r="J179" s="97"/>
      <c r="K179" s="97"/>
      <c r="L179" s="97"/>
      <c r="M179" s="97"/>
      <c r="N179" s="97"/>
      <c r="O179" s="97"/>
    </row>
    <row r="180" spans="2:15" ht="14.25">
      <c r="B180" s="97"/>
      <c r="C180" s="97"/>
      <c r="D180" s="97"/>
      <c r="E180" s="97"/>
      <c r="F180" s="97"/>
      <c r="G180" s="97"/>
      <c r="J180" s="97"/>
      <c r="K180" s="97"/>
      <c r="L180" s="97"/>
      <c r="M180" s="97"/>
      <c r="N180" s="97"/>
      <c r="O180" s="97"/>
    </row>
    <row r="181" spans="2:15" ht="14.25">
      <c r="B181" s="97"/>
      <c r="C181" s="97"/>
      <c r="D181" s="97"/>
      <c r="E181" s="97"/>
      <c r="F181" s="97"/>
      <c r="G181" s="97"/>
      <c r="J181" s="97"/>
      <c r="K181" s="97"/>
      <c r="L181" s="97"/>
      <c r="M181" s="97"/>
      <c r="N181" s="97"/>
      <c r="O181" s="97"/>
    </row>
    <row r="182" spans="2:15" ht="14.25">
      <c r="B182" s="97"/>
      <c r="C182" s="97"/>
      <c r="D182" s="97"/>
      <c r="E182" s="97"/>
      <c r="F182" s="97"/>
      <c r="G182" s="97"/>
      <c r="J182" s="97"/>
      <c r="K182" s="97"/>
      <c r="L182" s="97"/>
      <c r="M182" s="97"/>
      <c r="N182" s="97"/>
      <c r="O182" s="97"/>
    </row>
    <row r="183" spans="2:15" ht="14.25">
      <c r="B183" s="97"/>
      <c r="C183" s="97"/>
      <c r="D183" s="97"/>
      <c r="E183" s="97"/>
      <c r="F183" s="97"/>
      <c r="G183" s="97"/>
      <c r="J183" s="97"/>
      <c r="K183" s="97"/>
      <c r="L183" s="97"/>
      <c r="M183" s="97"/>
      <c r="N183" s="97"/>
      <c r="O183" s="97"/>
    </row>
    <row r="184" spans="2:15" ht="14.25">
      <c r="B184" s="97"/>
      <c r="C184" s="97"/>
      <c r="D184" s="97"/>
      <c r="E184" s="97"/>
      <c r="F184" s="97"/>
      <c r="G184" s="97"/>
      <c r="J184" s="97"/>
      <c r="K184" s="97"/>
      <c r="L184" s="97"/>
      <c r="M184" s="97"/>
      <c r="N184" s="97"/>
      <c r="O184" s="97"/>
    </row>
    <row r="185" spans="2:15" ht="14.25">
      <c r="B185" s="97"/>
      <c r="C185" s="97"/>
      <c r="D185" s="97"/>
      <c r="E185" s="97"/>
      <c r="F185" s="97"/>
      <c r="G185" s="97"/>
      <c r="J185" s="97"/>
      <c r="K185" s="97"/>
      <c r="L185" s="97"/>
      <c r="M185" s="97"/>
      <c r="N185" s="97"/>
      <c r="O185" s="97"/>
    </row>
    <row r="186" spans="2:15" ht="14.25">
      <c r="B186" s="97"/>
      <c r="C186" s="97"/>
      <c r="D186" s="97"/>
      <c r="E186" s="97"/>
      <c r="F186" s="97"/>
      <c r="G186" s="97"/>
      <c r="J186" s="97"/>
      <c r="K186" s="97"/>
      <c r="L186" s="97"/>
      <c r="M186" s="97"/>
      <c r="N186" s="97"/>
      <c r="O186" s="97"/>
    </row>
    <row r="187" spans="2:15" ht="14.25">
      <c r="B187" s="97"/>
      <c r="C187" s="97"/>
      <c r="D187" s="97"/>
      <c r="E187" s="97"/>
      <c r="F187" s="97"/>
      <c r="G187" s="97"/>
      <c r="J187" s="97"/>
      <c r="K187" s="97"/>
      <c r="L187" s="97"/>
      <c r="M187" s="97"/>
      <c r="N187" s="97"/>
      <c r="O187" s="97"/>
    </row>
    <row r="188" spans="2:15" ht="14.25">
      <c r="B188" s="97"/>
      <c r="C188" s="97"/>
      <c r="D188" s="97"/>
      <c r="E188" s="97"/>
      <c r="F188" s="97"/>
      <c r="G188" s="97"/>
      <c r="J188" s="97"/>
      <c r="K188" s="97"/>
      <c r="L188" s="97"/>
      <c r="M188" s="97"/>
      <c r="N188" s="97"/>
      <c r="O188" s="97"/>
    </row>
    <row r="189" spans="2:15" ht="14.25">
      <c r="B189" s="97"/>
      <c r="C189" s="97"/>
      <c r="D189" s="97"/>
      <c r="E189" s="97"/>
      <c r="F189" s="97"/>
      <c r="G189" s="97"/>
      <c r="J189" s="97"/>
      <c r="K189" s="97"/>
      <c r="L189" s="97"/>
      <c r="M189" s="97"/>
      <c r="N189" s="97"/>
      <c r="O189" s="97"/>
    </row>
    <row r="190" spans="2:15" ht="14.25">
      <c r="B190" s="97"/>
      <c r="C190" s="97"/>
      <c r="D190" s="97"/>
      <c r="E190" s="97"/>
      <c r="F190" s="97"/>
      <c r="G190" s="97"/>
      <c r="J190" s="97"/>
      <c r="K190" s="97"/>
      <c r="L190" s="97"/>
      <c r="M190" s="97"/>
      <c r="N190" s="97"/>
      <c r="O190" s="97"/>
    </row>
    <row r="191" spans="2:15" ht="14.25">
      <c r="B191" s="97"/>
      <c r="C191" s="97"/>
      <c r="D191" s="97"/>
      <c r="E191" s="97"/>
      <c r="F191" s="97"/>
      <c r="G191" s="97"/>
      <c r="J191" s="97"/>
      <c r="K191" s="97"/>
      <c r="L191" s="97"/>
      <c r="M191" s="97"/>
      <c r="N191" s="97"/>
      <c r="O191" s="97"/>
    </row>
    <row r="192" spans="2:15" ht="14.25">
      <c r="B192" s="97"/>
      <c r="C192" s="97"/>
      <c r="D192" s="97"/>
      <c r="E192" s="97"/>
      <c r="F192" s="97"/>
      <c r="G192" s="97"/>
      <c r="J192" s="97"/>
      <c r="K192" s="97"/>
      <c r="L192" s="97"/>
      <c r="M192" s="97"/>
      <c r="N192" s="97"/>
      <c r="O192" s="97"/>
    </row>
    <row r="193" spans="2:15" ht="14.25">
      <c r="B193" s="97"/>
      <c r="C193" s="97"/>
      <c r="D193" s="97"/>
      <c r="E193" s="97"/>
      <c r="F193" s="97"/>
      <c r="G193" s="97"/>
      <c r="J193" s="97"/>
      <c r="K193" s="97"/>
      <c r="L193" s="97"/>
      <c r="M193" s="97"/>
      <c r="N193" s="97"/>
      <c r="O193" s="97"/>
    </row>
    <row r="194" spans="2:15" ht="14.25">
      <c r="B194" s="97"/>
      <c r="C194" s="97"/>
      <c r="D194" s="97"/>
      <c r="E194" s="97"/>
      <c r="F194" s="97"/>
      <c r="G194" s="97"/>
      <c r="J194" s="97"/>
      <c r="K194" s="97"/>
      <c r="L194" s="97"/>
      <c r="M194" s="97"/>
      <c r="N194" s="97"/>
      <c r="O194" s="97"/>
    </row>
    <row r="195" spans="2:15" ht="14.25">
      <c r="B195" s="97"/>
      <c r="C195" s="97"/>
      <c r="D195" s="97"/>
      <c r="E195" s="97"/>
      <c r="F195" s="97"/>
      <c r="G195" s="97"/>
      <c r="J195" s="97"/>
      <c r="K195" s="97"/>
      <c r="L195" s="97"/>
      <c r="M195" s="97"/>
      <c r="N195" s="97"/>
      <c r="O195" s="97"/>
    </row>
    <row r="196" spans="2:15" ht="14.25">
      <c r="B196" s="97"/>
      <c r="C196" s="97"/>
      <c r="D196" s="97"/>
      <c r="E196" s="97"/>
      <c r="F196" s="97"/>
      <c r="G196" s="97"/>
      <c r="J196" s="97"/>
      <c r="K196" s="97"/>
      <c r="L196" s="97"/>
      <c r="M196" s="97"/>
      <c r="N196" s="97"/>
      <c r="O196" s="97"/>
    </row>
    <row r="197" spans="2:15" ht="14.25">
      <c r="B197" s="97"/>
      <c r="C197" s="97"/>
      <c r="D197" s="97"/>
      <c r="E197" s="97"/>
      <c r="F197" s="97"/>
      <c r="G197" s="97"/>
      <c r="J197" s="97"/>
      <c r="K197" s="97"/>
      <c r="L197" s="97"/>
      <c r="M197" s="97"/>
      <c r="N197" s="97"/>
      <c r="O197" s="97"/>
    </row>
    <row r="198" spans="2:15" ht="14.25">
      <c r="B198" s="97"/>
      <c r="C198" s="97"/>
      <c r="D198" s="97"/>
      <c r="E198" s="97"/>
      <c r="F198" s="97"/>
      <c r="G198" s="97"/>
      <c r="J198" s="97"/>
      <c r="K198" s="97"/>
      <c r="L198" s="97"/>
      <c r="M198" s="97"/>
      <c r="N198" s="97"/>
      <c r="O198" s="97"/>
    </row>
    <row r="199" spans="2:15" ht="14.25">
      <c r="B199" s="97"/>
      <c r="C199" s="97"/>
      <c r="D199" s="97"/>
      <c r="E199" s="97"/>
      <c r="F199" s="97"/>
      <c r="G199" s="97"/>
      <c r="J199" s="97"/>
      <c r="K199" s="97"/>
      <c r="L199" s="97"/>
      <c r="M199" s="97"/>
      <c r="N199" s="97"/>
      <c r="O199" s="97"/>
    </row>
    <row r="200" spans="2:15" ht="14.25">
      <c r="B200" s="97"/>
      <c r="C200" s="97"/>
      <c r="D200" s="97"/>
      <c r="E200" s="97"/>
      <c r="F200" s="97"/>
      <c r="G200" s="97"/>
      <c r="J200" s="97"/>
      <c r="K200" s="97"/>
      <c r="L200" s="97"/>
      <c r="M200" s="97"/>
      <c r="N200" s="97"/>
      <c r="O200" s="97"/>
    </row>
    <row r="201" spans="2:15" ht="14.25">
      <c r="B201" s="97"/>
      <c r="C201" s="97"/>
      <c r="D201" s="97"/>
      <c r="E201" s="97"/>
      <c r="F201" s="97"/>
      <c r="G201" s="97"/>
      <c r="J201" s="97"/>
      <c r="K201" s="97"/>
      <c r="L201" s="97"/>
      <c r="M201" s="97"/>
      <c r="N201" s="97"/>
      <c r="O201" s="97"/>
    </row>
    <row r="202" spans="2:15" ht="14.25">
      <c r="B202" s="97"/>
      <c r="C202" s="97"/>
      <c r="D202" s="97"/>
      <c r="E202" s="97"/>
      <c r="F202" s="97"/>
      <c r="G202" s="97"/>
      <c r="J202" s="97"/>
      <c r="K202" s="97"/>
      <c r="L202" s="97"/>
      <c r="M202" s="97"/>
      <c r="N202" s="97"/>
      <c r="O202" s="97"/>
    </row>
    <row r="203" spans="2:15" ht="14.25">
      <c r="B203" s="97"/>
      <c r="C203" s="97"/>
      <c r="D203" s="97"/>
      <c r="E203" s="97"/>
      <c r="F203" s="97"/>
      <c r="G203" s="97"/>
      <c r="J203" s="97"/>
      <c r="K203" s="97"/>
      <c r="L203" s="97"/>
      <c r="M203" s="97"/>
      <c r="N203" s="97"/>
      <c r="O203" s="97"/>
    </row>
    <row r="204" spans="2:15" ht="14.25">
      <c r="B204" s="97"/>
      <c r="C204" s="97"/>
      <c r="D204" s="97"/>
      <c r="E204" s="97"/>
      <c r="F204" s="97"/>
      <c r="G204" s="97"/>
      <c r="J204" s="97"/>
      <c r="K204" s="97"/>
      <c r="L204" s="97"/>
      <c r="M204" s="97"/>
      <c r="N204" s="97"/>
      <c r="O204" s="97"/>
    </row>
    <row r="205" spans="2:15" ht="14.25">
      <c r="B205" s="97"/>
      <c r="C205" s="97"/>
      <c r="D205" s="97"/>
      <c r="E205" s="97"/>
      <c r="F205" s="97"/>
      <c r="G205" s="97"/>
      <c r="J205" s="97"/>
      <c r="K205" s="97"/>
      <c r="L205" s="97"/>
      <c r="M205" s="97"/>
      <c r="N205" s="97"/>
      <c r="O205" s="97"/>
    </row>
    <row r="206" spans="2:15" ht="14.25">
      <c r="B206" s="97"/>
      <c r="C206" s="97"/>
      <c r="D206" s="97"/>
      <c r="E206" s="97"/>
      <c r="F206" s="97"/>
      <c r="G206" s="97"/>
      <c r="J206" s="97"/>
      <c r="K206" s="97"/>
      <c r="L206" s="97"/>
      <c r="M206" s="97"/>
      <c r="N206" s="97"/>
      <c r="O206" s="97"/>
    </row>
    <row r="207" spans="2:15" ht="14.25">
      <c r="B207" s="97"/>
      <c r="C207" s="97"/>
      <c r="D207" s="97"/>
      <c r="E207" s="97"/>
      <c r="F207" s="97"/>
      <c r="G207" s="97"/>
      <c r="J207" s="97"/>
      <c r="K207" s="97"/>
      <c r="L207" s="97"/>
      <c r="M207" s="97"/>
      <c r="N207" s="97"/>
      <c r="O207" s="97"/>
    </row>
    <row r="208" spans="2:15" ht="14.25">
      <c r="B208" s="97"/>
      <c r="C208" s="97"/>
      <c r="D208" s="97"/>
      <c r="E208" s="97"/>
      <c r="F208" s="97"/>
      <c r="G208" s="97"/>
      <c r="J208" s="97"/>
      <c r="K208" s="97"/>
      <c r="L208" s="97"/>
      <c r="M208" s="97"/>
      <c r="N208" s="97"/>
      <c r="O208" s="97"/>
    </row>
    <row r="209" spans="2:15" ht="14.25">
      <c r="B209" s="97"/>
      <c r="C209" s="97"/>
      <c r="D209" s="97"/>
      <c r="E209" s="97"/>
      <c r="F209" s="97"/>
      <c r="G209" s="97"/>
      <c r="J209" s="97"/>
      <c r="K209" s="97"/>
      <c r="L209" s="97"/>
      <c r="M209" s="97"/>
      <c r="N209" s="97"/>
      <c r="O209" s="97"/>
    </row>
    <row r="210" spans="2:15" ht="14.25">
      <c r="B210" s="97"/>
      <c r="C210" s="97"/>
      <c r="D210" s="97"/>
      <c r="E210" s="97"/>
      <c r="F210" s="97"/>
      <c r="G210" s="97"/>
      <c r="J210" s="97"/>
      <c r="K210" s="97"/>
      <c r="L210" s="97"/>
      <c r="M210" s="97"/>
      <c r="N210" s="97"/>
      <c r="O210" s="97"/>
    </row>
    <row r="211" spans="2:15" ht="14.25">
      <c r="B211" s="97"/>
      <c r="C211" s="97"/>
      <c r="D211" s="97"/>
      <c r="E211" s="97"/>
      <c r="F211" s="97"/>
      <c r="G211" s="97"/>
      <c r="J211" s="97"/>
      <c r="K211" s="97"/>
      <c r="L211" s="97"/>
      <c r="M211" s="97"/>
      <c r="N211" s="97"/>
      <c r="O211" s="97"/>
    </row>
    <row r="212" spans="2:15" ht="14.25">
      <c r="B212" s="97"/>
      <c r="C212" s="97"/>
      <c r="D212" s="97"/>
      <c r="E212" s="97"/>
      <c r="F212" s="97"/>
      <c r="G212" s="97"/>
      <c r="J212" s="97"/>
      <c r="K212" s="97"/>
      <c r="L212" s="97"/>
      <c r="M212" s="97"/>
      <c r="N212" s="97"/>
      <c r="O212" s="97"/>
    </row>
    <row r="213" spans="2:15" ht="14.25">
      <c r="B213" s="97"/>
      <c r="C213" s="97"/>
      <c r="D213" s="97"/>
      <c r="E213" s="97"/>
      <c r="F213" s="97"/>
      <c r="G213" s="97"/>
      <c r="J213" s="97"/>
      <c r="K213" s="97"/>
      <c r="L213" s="97"/>
      <c r="M213" s="97"/>
      <c r="N213" s="97"/>
      <c r="O213" s="97"/>
    </row>
    <row r="214" spans="2:15" ht="14.25">
      <c r="B214" s="97"/>
      <c r="C214" s="97"/>
      <c r="D214" s="97"/>
      <c r="E214" s="97"/>
      <c r="F214" s="97"/>
      <c r="G214" s="97"/>
      <c r="J214" s="97"/>
      <c r="K214" s="97"/>
      <c r="L214" s="97"/>
      <c r="M214" s="97"/>
      <c r="N214" s="97"/>
      <c r="O214" s="97"/>
    </row>
    <row r="215" spans="2:15" ht="14.25">
      <c r="B215" s="97"/>
      <c r="C215" s="97"/>
      <c r="D215" s="97"/>
      <c r="E215" s="97"/>
      <c r="F215" s="97"/>
      <c r="G215" s="97"/>
      <c r="J215" s="97"/>
      <c r="K215" s="97"/>
      <c r="L215" s="97"/>
      <c r="M215" s="97"/>
      <c r="N215" s="97"/>
      <c r="O215" s="97"/>
    </row>
    <row r="216" spans="2:15" ht="14.25">
      <c r="B216" s="97"/>
      <c r="C216" s="97"/>
      <c r="D216" s="97"/>
      <c r="E216" s="97"/>
      <c r="F216" s="97"/>
      <c r="G216" s="97"/>
      <c r="J216" s="97"/>
      <c r="K216" s="97"/>
      <c r="L216" s="97"/>
      <c r="M216" s="97"/>
      <c r="N216" s="97"/>
      <c r="O216" s="97"/>
    </row>
    <row r="217" spans="2:15" ht="14.25">
      <c r="B217" s="97"/>
      <c r="C217" s="97"/>
      <c r="D217" s="97"/>
      <c r="E217" s="97"/>
      <c r="F217" s="97"/>
      <c r="G217" s="97"/>
      <c r="J217" s="97"/>
      <c r="K217" s="97"/>
      <c r="L217" s="97"/>
      <c r="M217" s="97"/>
      <c r="N217" s="97"/>
      <c r="O217" s="97"/>
    </row>
    <row r="218" spans="2:15" ht="14.25">
      <c r="B218" s="97"/>
      <c r="C218" s="97"/>
      <c r="D218" s="97"/>
      <c r="E218" s="97"/>
      <c r="F218" s="97"/>
      <c r="G218" s="97"/>
      <c r="J218" s="97"/>
      <c r="K218" s="97"/>
      <c r="L218" s="97"/>
      <c r="M218" s="97"/>
      <c r="N218" s="97"/>
      <c r="O218" s="97"/>
    </row>
    <row r="219" spans="2:15" ht="14.25">
      <c r="B219" s="97"/>
      <c r="C219" s="97"/>
      <c r="D219" s="97"/>
      <c r="E219" s="97"/>
      <c r="F219" s="97"/>
      <c r="G219" s="97"/>
      <c r="J219" s="97"/>
      <c r="K219" s="97"/>
      <c r="L219" s="97"/>
      <c r="M219" s="97"/>
      <c r="N219" s="97"/>
      <c r="O219" s="97"/>
    </row>
    <row r="220" spans="2:15" ht="14.25">
      <c r="B220" s="97"/>
      <c r="C220" s="97"/>
      <c r="D220" s="97"/>
      <c r="E220" s="97"/>
      <c r="F220" s="97"/>
      <c r="G220" s="97"/>
      <c r="J220" s="97"/>
      <c r="K220" s="97"/>
      <c r="L220" s="97"/>
      <c r="M220" s="97"/>
      <c r="N220" s="97"/>
      <c r="O220" s="97"/>
    </row>
    <row r="221" spans="2:15" ht="14.25">
      <c r="B221" s="97"/>
      <c r="C221" s="97"/>
      <c r="D221" s="97"/>
      <c r="E221" s="97"/>
      <c r="F221" s="97"/>
      <c r="G221" s="97"/>
      <c r="J221" s="97"/>
      <c r="K221" s="97"/>
      <c r="L221" s="97"/>
      <c r="M221" s="97"/>
      <c r="N221" s="97"/>
      <c r="O221" s="97"/>
    </row>
    <row r="222" spans="2:15" ht="14.25">
      <c r="B222" s="97"/>
      <c r="C222" s="97"/>
      <c r="D222" s="97"/>
      <c r="E222" s="97"/>
      <c r="F222" s="97"/>
      <c r="G222" s="97"/>
      <c r="J222" s="97"/>
      <c r="K222" s="97"/>
      <c r="L222" s="97"/>
      <c r="M222" s="97"/>
      <c r="N222" s="97"/>
      <c r="O222" s="97"/>
    </row>
    <row r="223" spans="2:15" ht="14.25">
      <c r="B223" s="97"/>
      <c r="C223" s="97"/>
      <c r="D223" s="97"/>
      <c r="E223" s="97"/>
      <c r="F223" s="97"/>
      <c r="G223" s="97"/>
      <c r="J223" s="97"/>
      <c r="K223" s="97"/>
      <c r="L223" s="97"/>
      <c r="M223" s="97"/>
      <c r="N223" s="97"/>
      <c r="O223" s="97"/>
    </row>
    <row r="224" spans="2:15" ht="14.25">
      <c r="B224" s="97"/>
      <c r="C224" s="97"/>
      <c r="D224" s="97"/>
      <c r="E224" s="97"/>
      <c r="F224" s="97"/>
      <c r="G224" s="97"/>
      <c r="J224" s="97"/>
      <c r="K224" s="97"/>
      <c r="L224" s="97"/>
      <c r="M224" s="97"/>
      <c r="N224" s="97"/>
      <c r="O224" s="97"/>
    </row>
    <row r="225" spans="2:15" ht="14.25">
      <c r="B225" s="97"/>
      <c r="C225" s="97"/>
      <c r="D225" s="97"/>
      <c r="E225" s="97"/>
      <c r="F225" s="97"/>
      <c r="G225" s="97"/>
      <c r="J225" s="97"/>
      <c r="K225" s="97"/>
      <c r="L225" s="97"/>
      <c r="M225" s="97"/>
      <c r="N225" s="97"/>
      <c r="O225" s="97"/>
    </row>
    <row r="226" spans="2:15" ht="14.25">
      <c r="B226" s="97"/>
      <c r="C226" s="97"/>
      <c r="D226" s="97"/>
      <c r="E226" s="97"/>
      <c r="F226" s="97"/>
      <c r="G226" s="97"/>
      <c r="J226" s="97"/>
      <c r="K226" s="97"/>
      <c r="L226" s="97"/>
      <c r="M226" s="97"/>
      <c r="N226" s="97"/>
      <c r="O226" s="97"/>
    </row>
    <row r="227" spans="2:15" ht="14.25">
      <c r="B227" s="97"/>
      <c r="C227" s="97"/>
      <c r="D227" s="97"/>
      <c r="E227" s="97"/>
      <c r="F227" s="97"/>
      <c r="G227" s="97"/>
      <c r="J227" s="97"/>
      <c r="K227" s="97"/>
      <c r="L227" s="97"/>
      <c r="M227" s="97"/>
      <c r="N227" s="97"/>
      <c r="O227" s="97"/>
    </row>
    <row r="228" spans="2:15" ht="14.25">
      <c r="B228" s="97"/>
      <c r="C228" s="97"/>
      <c r="D228" s="97"/>
      <c r="E228" s="97"/>
      <c r="F228" s="97"/>
      <c r="G228" s="97"/>
      <c r="J228" s="97"/>
      <c r="K228" s="97"/>
      <c r="L228" s="97"/>
      <c r="M228" s="97"/>
      <c r="N228" s="97"/>
      <c r="O228" s="97"/>
    </row>
    <row r="229" spans="2:15" ht="14.25">
      <c r="B229" s="97"/>
      <c r="C229" s="97"/>
      <c r="D229" s="97"/>
      <c r="E229" s="97"/>
      <c r="F229" s="97"/>
      <c r="G229" s="97"/>
      <c r="J229" s="97"/>
      <c r="K229" s="97"/>
      <c r="L229" s="97"/>
      <c r="M229" s="97"/>
      <c r="N229" s="97"/>
      <c r="O229" s="97"/>
    </row>
    <row r="230" spans="2:15" ht="14.25">
      <c r="B230" s="97"/>
      <c r="C230" s="97"/>
      <c r="D230" s="97"/>
      <c r="E230" s="97"/>
      <c r="F230" s="97"/>
      <c r="G230" s="97"/>
      <c r="J230" s="97"/>
      <c r="K230" s="97"/>
      <c r="L230" s="97"/>
      <c r="M230" s="97"/>
      <c r="N230" s="97"/>
      <c r="O230" s="97"/>
    </row>
    <row r="231" spans="2:15" ht="14.25">
      <c r="B231" s="97"/>
      <c r="C231" s="97"/>
      <c r="D231" s="97"/>
      <c r="E231" s="97"/>
      <c r="F231" s="97"/>
      <c r="G231" s="97"/>
      <c r="J231" s="97"/>
      <c r="K231" s="97"/>
      <c r="L231" s="97"/>
      <c r="M231" s="97"/>
      <c r="N231" s="97"/>
      <c r="O231" s="97"/>
    </row>
    <row r="232" spans="2:15" ht="14.25">
      <c r="B232" s="97"/>
      <c r="C232" s="97"/>
      <c r="D232" s="97"/>
      <c r="E232" s="97"/>
      <c r="F232" s="97"/>
      <c r="G232" s="97"/>
      <c r="J232" s="97"/>
      <c r="K232" s="97"/>
      <c r="L232" s="97"/>
      <c r="M232" s="97"/>
      <c r="N232" s="97"/>
      <c r="O232" s="97"/>
    </row>
    <row r="233" spans="2:15" ht="14.25">
      <c r="B233" s="97"/>
      <c r="C233" s="97"/>
      <c r="D233" s="97"/>
      <c r="E233" s="97"/>
      <c r="F233" s="97"/>
      <c r="G233" s="97"/>
      <c r="J233" s="97"/>
      <c r="K233" s="97"/>
      <c r="L233" s="97"/>
      <c r="M233" s="97"/>
      <c r="N233" s="97"/>
      <c r="O233" s="97"/>
    </row>
    <row r="234" spans="2:15" ht="14.25">
      <c r="B234" s="97"/>
      <c r="C234" s="97"/>
      <c r="D234" s="97"/>
      <c r="E234" s="97"/>
      <c r="F234" s="97"/>
      <c r="G234" s="97"/>
      <c r="J234" s="97"/>
      <c r="K234" s="97"/>
      <c r="L234" s="97"/>
      <c r="M234" s="97"/>
      <c r="N234" s="97"/>
      <c r="O234" s="97"/>
    </row>
    <row r="235" spans="2:15" ht="14.25">
      <c r="B235" s="97"/>
      <c r="C235" s="97"/>
      <c r="D235" s="97"/>
      <c r="E235" s="97"/>
      <c r="F235" s="97"/>
      <c r="G235" s="97"/>
      <c r="J235" s="97"/>
      <c r="K235" s="97"/>
      <c r="L235" s="97"/>
      <c r="M235" s="97"/>
      <c r="N235" s="97"/>
      <c r="O235" s="97"/>
    </row>
    <row r="236" spans="2:15" ht="14.25">
      <c r="B236" s="97"/>
      <c r="C236" s="97"/>
      <c r="D236" s="97"/>
      <c r="E236" s="97"/>
      <c r="F236" s="97"/>
      <c r="G236" s="97"/>
      <c r="J236" s="97"/>
      <c r="K236" s="97"/>
      <c r="L236" s="97"/>
      <c r="M236" s="97"/>
      <c r="N236" s="97"/>
      <c r="O236" s="97"/>
    </row>
    <row r="237" spans="2:15" ht="14.25">
      <c r="B237" s="97"/>
      <c r="C237" s="97"/>
      <c r="D237" s="97"/>
      <c r="E237" s="97"/>
      <c r="F237" s="97"/>
      <c r="G237" s="97"/>
      <c r="J237" s="97"/>
      <c r="K237" s="97"/>
      <c r="L237" s="97"/>
      <c r="M237" s="97"/>
      <c r="N237" s="97"/>
      <c r="O237" s="97"/>
    </row>
    <row r="238" spans="2:15" ht="14.25">
      <c r="B238" s="97"/>
      <c r="C238" s="97"/>
      <c r="D238" s="97"/>
      <c r="E238" s="97"/>
      <c r="F238" s="97"/>
      <c r="G238" s="97"/>
      <c r="J238" s="97"/>
      <c r="K238" s="97"/>
      <c r="L238" s="97"/>
      <c r="M238" s="97"/>
      <c r="N238" s="97"/>
      <c r="O238" s="97"/>
    </row>
    <row r="239" spans="2:15" ht="14.25">
      <c r="B239" s="97"/>
      <c r="C239" s="97"/>
      <c r="D239" s="97"/>
      <c r="E239" s="97"/>
      <c r="F239" s="97"/>
      <c r="G239" s="97"/>
      <c r="J239" s="97"/>
      <c r="K239" s="97"/>
      <c r="L239" s="97"/>
      <c r="M239" s="97"/>
      <c r="N239" s="97"/>
      <c r="O239" s="97"/>
    </row>
    <row r="240" spans="2:15" ht="14.25">
      <c r="B240" s="97"/>
      <c r="C240" s="97"/>
      <c r="D240" s="97"/>
      <c r="E240" s="97"/>
      <c r="F240" s="97"/>
      <c r="G240" s="97"/>
      <c r="J240" s="97"/>
      <c r="K240" s="97"/>
      <c r="L240" s="97"/>
      <c r="M240" s="97"/>
      <c r="N240" s="97"/>
      <c r="O240" s="97"/>
    </row>
    <row r="241" spans="2:15" ht="14.25">
      <c r="B241" s="97"/>
      <c r="C241" s="97"/>
      <c r="D241" s="97"/>
      <c r="E241" s="97"/>
      <c r="F241" s="97"/>
      <c r="G241" s="97"/>
      <c r="J241" s="97"/>
      <c r="K241" s="97"/>
      <c r="L241" s="97"/>
      <c r="M241" s="97"/>
      <c r="N241" s="97"/>
      <c r="O241" s="97"/>
    </row>
    <row r="242" spans="2:15" ht="14.25">
      <c r="B242" s="97"/>
      <c r="C242" s="97"/>
      <c r="D242" s="97"/>
      <c r="E242" s="97"/>
      <c r="F242" s="97"/>
      <c r="G242" s="97"/>
      <c r="J242" s="97"/>
      <c r="K242" s="97"/>
      <c r="L242" s="97"/>
      <c r="M242" s="97"/>
      <c r="N242" s="97"/>
      <c r="O242" s="97"/>
    </row>
    <row r="243" spans="2:15" ht="14.25">
      <c r="B243" s="97"/>
      <c r="C243" s="97"/>
      <c r="D243" s="97"/>
      <c r="E243" s="97"/>
      <c r="F243" s="97"/>
      <c r="G243" s="97"/>
      <c r="J243" s="97"/>
      <c r="K243" s="97"/>
      <c r="L243" s="97"/>
      <c r="M243" s="97"/>
      <c r="N243" s="97"/>
      <c r="O243" s="97"/>
    </row>
    <row r="244" spans="2:15" ht="14.25">
      <c r="B244" s="97"/>
      <c r="C244" s="97"/>
      <c r="D244" s="97"/>
      <c r="E244" s="97"/>
      <c r="F244" s="97"/>
      <c r="G244" s="97"/>
      <c r="J244" s="97"/>
      <c r="K244" s="97"/>
      <c r="L244" s="97"/>
      <c r="M244" s="97"/>
      <c r="N244" s="97"/>
      <c r="O244" s="97"/>
    </row>
    <row r="245" spans="2:15" ht="14.25">
      <c r="B245" s="97"/>
      <c r="C245" s="97"/>
      <c r="D245" s="97"/>
      <c r="E245" s="97"/>
      <c r="F245" s="97"/>
      <c r="G245" s="97"/>
      <c r="J245" s="97"/>
      <c r="K245" s="97"/>
      <c r="L245" s="97"/>
      <c r="M245" s="97"/>
      <c r="N245" s="97"/>
      <c r="O245" s="97"/>
    </row>
    <row r="246" spans="2:15" ht="14.25">
      <c r="B246" s="97"/>
      <c r="C246" s="97"/>
      <c r="D246" s="97"/>
      <c r="E246" s="97"/>
      <c r="F246" s="97"/>
      <c r="G246" s="97"/>
      <c r="J246" s="97"/>
      <c r="K246" s="97"/>
      <c r="L246" s="97"/>
      <c r="M246" s="97"/>
      <c r="N246" s="97"/>
      <c r="O246" s="97"/>
    </row>
    <row r="247" spans="2:15" ht="14.25">
      <c r="B247" s="97"/>
      <c r="C247" s="97"/>
      <c r="D247" s="97"/>
      <c r="E247" s="97"/>
      <c r="F247" s="97"/>
      <c r="G247" s="97"/>
      <c r="J247" s="97"/>
      <c r="K247" s="97"/>
      <c r="L247" s="97"/>
      <c r="M247" s="97"/>
      <c r="N247" s="97"/>
      <c r="O247" s="97"/>
    </row>
    <row r="248" spans="2:15" ht="14.25">
      <c r="B248" s="97"/>
      <c r="C248" s="97"/>
      <c r="D248" s="97"/>
      <c r="E248" s="97"/>
      <c r="F248" s="97"/>
      <c r="G248" s="97"/>
      <c r="J248" s="97"/>
      <c r="K248" s="97"/>
      <c r="L248" s="97"/>
      <c r="M248" s="97"/>
      <c r="N248" s="97"/>
      <c r="O248" s="97"/>
    </row>
    <row r="249" spans="2:15" ht="14.25">
      <c r="B249" s="97"/>
      <c r="C249" s="97"/>
      <c r="D249" s="97"/>
      <c r="E249" s="97"/>
      <c r="F249" s="97"/>
      <c r="G249" s="97"/>
      <c r="J249" s="97"/>
      <c r="K249" s="97"/>
      <c r="L249" s="97"/>
      <c r="M249" s="97"/>
      <c r="N249" s="97"/>
      <c r="O249" s="97"/>
    </row>
    <row r="250" spans="2:15" ht="14.25">
      <c r="B250" s="97"/>
      <c r="C250" s="97"/>
      <c r="D250" s="97"/>
      <c r="E250" s="97"/>
      <c r="F250" s="97"/>
      <c r="G250" s="97"/>
      <c r="J250" s="97"/>
      <c r="K250" s="97"/>
      <c r="L250" s="97"/>
      <c r="M250" s="97"/>
      <c r="N250" s="97"/>
      <c r="O250" s="97"/>
    </row>
    <row r="251" spans="2:15" ht="14.25">
      <c r="B251" s="97"/>
      <c r="C251" s="97"/>
      <c r="D251" s="97"/>
      <c r="E251" s="97"/>
      <c r="F251" s="97"/>
      <c r="G251" s="97"/>
      <c r="J251" s="97"/>
      <c r="K251" s="97"/>
      <c r="L251" s="97"/>
      <c r="M251" s="97"/>
      <c r="N251" s="97"/>
      <c r="O251" s="97"/>
    </row>
    <row r="252" spans="2:15" ht="14.25">
      <c r="B252" s="97"/>
      <c r="C252" s="97"/>
      <c r="D252" s="97"/>
      <c r="E252" s="97"/>
      <c r="F252" s="97"/>
      <c r="G252" s="97"/>
      <c r="J252" s="97"/>
      <c r="K252" s="97"/>
      <c r="L252" s="97"/>
      <c r="M252" s="97"/>
      <c r="N252" s="97"/>
      <c r="O252" s="97"/>
    </row>
    <row r="253" spans="2:15" ht="14.25">
      <c r="B253" s="97"/>
      <c r="C253" s="97"/>
      <c r="D253" s="97"/>
      <c r="E253" s="97"/>
      <c r="F253" s="97"/>
      <c r="G253" s="97"/>
      <c r="J253" s="97"/>
      <c r="K253" s="97"/>
      <c r="L253" s="97"/>
      <c r="M253" s="97"/>
      <c r="N253" s="97"/>
      <c r="O253" s="97"/>
    </row>
    <row r="254" spans="2:15" ht="14.25">
      <c r="B254" s="97"/>
      <c r="C254" s="97"/>
      <c r="D254" s="97"/>
      <c r="E254" s="97"/>
      <c r="F254" s="97"/>
      <c r="G254" s="97"/>
      <c r="J254" s="97"/>
      <c r="K254" s="97"/>
      <c r="L254" s="97"/>
      <c r="M254" s="97"/>
      <c r="N254" s="97"/>
      <c r="O254" s="97"/>
    </row>
    <row r="255" spans="2:15" ht="14.25">
      <c r="B255" s="97"/>
      <c r="C255" s="97"/>
      <c r="D255" s="97"/>
      <c r="E255" s="97"/>
      <c r="F255" s="97"/>
      <c r="G255" s="97"/>
      <c r="J255" s="97"/>
      <c r="K255" s="97"/>
      <c r="L255" s="97"/>
      <c r="M255" s="97"/>
      <c r="N255" s="97"/>
      <c r="O255" s="97"/>
    </row>
    <row r="256" spans="2:15" ht="14.25">
      <c r="B256" s="97"/>
      <c r="C256" s="97"/>
      <c r="D256" s="97"/>
      <c r="E256" s="97"/>
      <c r="F256" s="97"/>
      <c r="G256" s="97"/>
      <c r="J256" s="97"/>
      <c r="K256" s="97"/>
      <c r="L256" s="97"/>
      <c r="M256" s="97"/>
      <c r="N256" s="97"/>
      <c r="O256" s="97"/>
    </row>
    <row r="257" spans="2:15" ht="14.25">
      <c r="B257" s="97"/>
      <c r="C257" s="97"/>
      <c r="D257" s="97"/>
      <c r="E257" s="97"/>
      <c r="F257" s="97"/>
      <c r="G257" s="97"/>
      <c r="J257" s="97"/>
      <c r="K257" s="97"/>
      <c r="L257" s="97"/>
      <c r="M257" s="97"/>
      <c r="N257" s="97"/>
      <c r="O257" s="97"/>
    </row>
    <row r="258" spans="2:15" ht="14.25">
      <c r="B258" s="97"/>
      <c r="C258" s="97"/>
      <c r="D258" s="97"/>
      <c r="E258" s="97"/>
      <c r="F258" s="97"/>
      <c r="G258" s="97"/>
      <c r="J258" s="97"/>
      <c r="K258" s="97"/>
      <c r="L258" s="97"/>
      <c r="M258" s="97"/>
      <c r="N258" s="97"/>
      <c r="O258" s="97"/>
    </row>
    <row r="259" spans="2:15" ht="14.25">
      <c r="B259" s="97"/>
      <c r="C259" s="97"/>
      <c r="D259" s="97"/>
      <c r="E259" s="97"/>
      <c r="F259" s="97"/>
      <c r="G259" s="97"/>
      <c r="J259" s="97"/>
      <c r="K259" s="97"/>
      <c r="L259" s="97"/>
      <c r="M259" s="97"/>
      <c r="N259" s="97"/>
      <c r="O259" s="97"/>
    </row>
    <row r="260" spans="2:15" ht="14.25">
      <c r="B260" s="97"/>
      <c r="C260" s="97"/>
      <c r="D260" s="97"/>
      <c r="E260" s="97"/>
      <c r="F260" s="97"/>
      <c r="G260" s="97"/>
      <c r="J260" s="97"/>
      <c r="K260" s="97"/>
      <c r="L260" s="97"/>
      <c r="M260" s="97"/>
      <c r="N260" s="97"/>
      <c r="O260" s="97"/>
    </row>
    <row r="261" spans="2:15" ht="14.25">
      <c r="B261" s="97"/>
      <c r="C261" s="97"/>
      <c r="D261" s="97"/>
      <c r="E261" s="97"/>
      <c r="F261" s="97"/>
      <c r="G261" s="97"/>
      <c r="J261" s="97"/>
      <c r="K261" s="97"/>
      <c r="L261" s="97"/>
      <c r="M261" s="97"/>
      <c r="N261" s="97"/>
      <c r="O261" s="97"/>
    </row>
    <row r="262" spans="2:15" ht="14.25">
      <c r="B262" s="97"/>
      <c r="C262" s="97"/>
      <c r="D262" s="97"/>
      <c r="E262" s="97"/>
      <c r="F262" s="97"/>
      <c r="G262" s="97"/>
      <c r="J262" s="97"/>
      <c r="K262" s="97"/>
      <c r="L262" s="97"/>
      <c r="M262" s="97"/>
      <c r="N262" s="97"/>
      <c r="O262" s="97"/>
    </row>
    <row r="263" spans="2:15" ht="14.25">
      <c r="B263" s="97"/>
      <c r="C263" s="97"/>
      <c r="D263" s="97"/>
      <c r="E263" s="97"/>
      <c r="F263" s="97"/>
      <c r="G263" s="97"/>
      <c r="J263" s="97"/>
      <c r="K263" s="97"/>
      <c r="L263" s="97"/>
      <c r="M263" s="97"/>
      <c r="N263" s="97"/>
      <c r="O263" s="97"/>
    </row>
    <row r="264" spans="2:15" ht="14.25">
      <c r="B264" s="97"/>
      <c r="C264" s="97"/>
      <c r="D264" s="97"/>
      <c r="E264" s="97"/>
      <c r="F264" s="97"/>
      <c r="G264" s="97"/>
      <c r="J264" s="97"/>
      <c r="K264" s="97"/>
      <c r="L264" s="97"/>
      <c r="M264" s="97"/>
      <c r="N264" s="97"/>
      <c r="O264" s="97"/>
    </row>
    <row r="265" spans="2:15" ht="14.25">
      <c r="B265" s="97"/>
      <c r="C265" s="97"/>
      <c r="D265" s="97"/>
      <c r="E265" s="97"/>
      <c r="F265" s="97"/>
      <c r="G265" s="97"/>
      <c r="J265" s="97"/>
      <c r="K265" s="97"/>
      <c r="L265" s="97"/>
      <c r="M265" s="97"/>
      <c r="N265" s="97"/>
      <c r="O265" s="97"/>
    </row>
    <row r="266" spans="2:15" ht="14.25">
      <c r="B266" s="97"/>
      <c r="C266" s="97"/>
      <c r="D266" s="97"/>
      <c r="E266" s="97"/>
      <c r="F266" s="97"/>
      <c r="G266" s="97"/>
      <c r="J266" s="97"/>
      <c r="K266" s="97"/>
      <c r="L266" s="97"/>
      <c r="M266" s="97"/>
      <c r="N266" s="97"/>
      <c r="O266" s="97"/>
    </row>
    <row r="267" spans="2:15" ht="14.25">
      <c r="B267" s="97"/>
      <c r="C267" s="97"/>
      <c r="D267" s="97"/>
      <c r="E267" s="97"/>
      <c r="F267" s="97"/>
      <c r="G267" s="97"/>
      <c r="J267" s="97"/>
      <c r="K267" s="97"/>
      <c r="L267" s="97"/>
      <c r="M267" s="97"/>
      <c r="N267" s="97"/>
      <c r="O267" s="97"/>
    </row>
    <row r="268" spans="2:15" ht="14.25">
      <c r="B268" s="97"/>
      <c r="C268" s="97"/>
      <c r="D268" s="97"/>
      <c r="E268" s="97"/>
      <c r="F268" s="97"/>
      <c r="G268" s="97"/>
      <c r="J268" s="97"/>
      <c r="K268" s="97"/>
      <c r="L268" s="97"/>
      <c r="M268" s="97"/>
      <c r="N268" s="97"/>
      <c r="O268" s="97"/>
    </row>
    <row r="269" spans="2:15" ht="14.25">
      <c r="B269" s="97"/>
      <c r="C269" s="97"/>
      <c r="D269" s="97"/>
      <c r="E269" s="97"/>
      <c r="F269" s="97"/>
      <c r="G269" s="97"/>
      <c r="J269" s="97"/>
      <c r="K269" s="97"/>
      <c r="L269" s="97"/>
      <c r="M269" s="97"/>
      <c r="N269" s="97"/>
      <c r="O269" s="97"/>
    </row>
    <row r="270" spans="2:15" ht="14.25">
      <c r="B270" s="97"/>
      <c r="C270" s="97"/>
      <c r="D270" s="97"/>
      <c r="E270" s="97"/>
      <c r="F270" s="97"/>
      <c r="G270" s="97"/>
      <c r="J270" s="97"/>
      <c r="K270" s="97"/>
      <c r="L270" s="97"/>
      <c r="M270" s="97"/>
      <c r="N270" s="97"/>
      <c r="O270" s="97"/>
    </row>
    <row r="271" spans="2:15" ht="14.25">
      <c r="B271" s="97"/>
      <c r="C271" s="97"/>
      <c r="D271" s="97"/>
      <c r="E271" s="97"/>
      <c r="F271" s="97"/>
      <c r="G271" s="97"/>
      <c r="J271" s="97"/>
      <c r="K271" s="97"/>
      <c r="L271" s="97"/>
      <c r="M271" s="97"/>
      <c r="N271" s="97"/>
      <c r="O271" s="97"/>
    </row>
    <row r="272" spans="2:15" ht="14.25">
      <c r="B272" s="97"/>
      <c r="C272" s="97"/>
      <c r="D272" s="97"/>
      <c r="E272" s="97"/>
      <c r="F272" s="97"/>
      <c r="G272" s="97"/>
      <c r="J272" s="97"/>
      <c r="K272" s="97"/>
      <c r="L272" s="97"/>
      <c r="M272" s="97"/>
      <c r="N272" s="97"/>
      <c r="O272" s="97"/>
    </row>
    <row r="273" spans="2:15" ht="14.25">
      <c r="B273" s="97"/>
      <c r="C273" s="97"/>
      <c r="D273" s="97"/>
      <c r="E273" s="97"/>
      <c r="F273" s="97"/>
      <c r="G273" s="97"/>
      <c r="J273" s="97"/>
      <c r="K273" s="97"/>
      <c r="L273" s="97"/>
      <c r="M273" s="97"/>
      <c r="N273" s="97"/>
      <c r="O273" s="97"/>
    </row>
    <row r="274" spans="2:15" ht="14.25">
      <c r="B274" s="97"/>
      <c r="C274" s="97"/>
      <c r="D274" s="97"/>
      <c r="E274" s="97"/>
      <c r="F274" s="97"/>
      <c r="G274" s="97"/>
      <c r="J274" s="97"/>
      <c r="K274" s="97"/>
      <c r="L274" s="97"/>
      <c r="M274" s="97"/>
      <c r="N274" s="97"/>
      <c r="O274" s="97"/>
    </row>
    <row r="275" spans="2:15" ht="14.25">
      <c r="B275" s="97"/>
      <c r="C275" s="97"/>
      <c r="D275" s="97"/>
      <c r="E275" s="97"/>
      <c r="F275" s="97"/>
      <c r="G275" s="97"/>
      <c r="J275" s="97"/>
      <c r="K275" s="97"/>
      <c r="L275" s="97"/>
      <c r="M275" s="97"/>
      <c r="N275" s="97"/>
      <c r="O275" s="97"/>
    </row>
    <row r="276" spans="2:15" ht="14.25">
      <c r="B276" s="97"/>
      <c r="C276" s="97"/>
      <c r="D276" s="97"/>
      <c r="E276" s="97"/>
      <c r="F276" s="97"/>
      <c r="G276" s="97"/>
      <c r="J276" s="97"/>
      <c r="K276" s="97"/>
      <c r="L276" s="97"/>
      <c r="M276" s="97"/>
      <c r="N276" s="97"/>
      <c r="O276" s="97"/>
    </row>
    <row r="277" spans="2:15" ht="14.25">
      <c r="B277" s="97"/>
      <c r="C277" s="97"/>
      <c r="D277" s="97"/>
      <c r="E277" s="97"/>
      <c r="F277" s="97"/>
      <c r="G277" s="97"/>
      <c r="J277" s="97"/>
      <c r="K277" s="97"/>
      <c r="L277" s="97"/>
      <c r="M277" s="97"/>
      <c r="N277" s="97"/>
      <c r="O277" s="97"/>
    </row>
    <row r="278" spans="2:15" ht="14.25">
      <c r="B278" s="97"/>
      <c r="C278" s="97"/>
      <c r="D278" s="97"/>
      <c r="E278" s="97"/>
      <c r="F278" s="97"/>
      <c r="G278" s="97"/>
      <c r="J278" s="97"/>
      <c r="K278" s="97"/>
      <c r="L278" s="97"/>
      <c r="M278" s="97"/>
      <c r="N278" s="97"/>
      <c r="O278" s="97"/>
    </row>
    <row r="279" spans="2:15" ht="14.25">
      <c r="B279" s="97"/>
      <c r="C279" s="97"/>
      <c r="D279" s="97"/>
      <c r="E279" s="97"/>
      <c r="F279" s="97"/>
      <c r="G279" s="97"/>
      <c r="J279" s="97"/>
      <c r="K279" s="97"/>
      <c r="L279" s="97"/>
      <c r="M279" s="97"/>
      <c r="N279" s="97"/>
      <c r="O279" s="97"/>
    </row>
    <row r="280" spans="2:15" ht="14.25">
      <c r="B280" s="97"/>
      <c r="C280" s="97"/>
      <c r="D280" s="97"/>
      <c r="E280" s="97"/>
      <c r="F280" s="97"/>
      <c r="G280" s="97"/>
      <c r="J280" s="97"/>
      <c r="K280" s="97"/>
      <c r="L280" s="97"/>
      <c r="M280" s="97"/>
      <c r="N280" s="97"/>
      <c r="O280" s="97"/>
    </row>
    <row r="281" spans="2:15" ht="14.25">
      <c r="B281" s="97"/>
      <c r="C281" s="97"/>
      <c r="D281" s="97"/>
      <c r="E281" s="97"/>
      <c r="F281" s="97"/>
      <c r="G281" s="97"/>
      <c r="J281" s="97"/>
      <c r="K281" s="97"/>
      <c r="L281" s="97"/>
      <c r="M281" s="97"/>
      <c r="N281" s="97"/>
      <c r="O281" s="97"/>
    </row>
    <row r="282" spans="2:15" ht="14.25">
      <c r="B282" s="97"/>
      <c r="C282" s="97"/>
      <c r="D282" s="97"/>
      <c r="E282" s="97"/>
      <c r="F282" s="97"/>
      <c r="G282" s="97"/>
      <c r="J282" s="97"/>
      <c r="K282" s="97"/>
      <c r="L282" s="97"/>
      <c r="M282" s="97"/>
      <c r="N282" s="97"/>
      <c r="O282" s="97"/>
    </row>
    <row r="283" spans="2:15" ht="14.25">
      <c r="B283" s="97"/>
      <c r="C283" s="97"/>
      <c r="D283" s="97"/>
      <c r="E283" s="97"/>
      <c r="F283" s="97"/>
      <c r="G283" s="97"/>
      <c r="J283" s="97"/>
      <c r="K283" s="97"/>
      <c r="L283" s="97"/>
      <c r="M283" s="97"/>
      <c r="N283" s="97"/>
      <c r="O283" s="97"/>
    </row>
    <row r="284" spans="2:15" ht="14.25">
      <c r="B284" s="97"/>
      <c r="C284" s="97"/>
      <c r="D284" s="97"/>
      <c r="E284" s="97"/>
      <c r="F284" s="97"/>
      <c r="G284" s="97"/>
      <c r="J284" s="97"/>
      <c r="K284" s="97"/>
      <c r="L284" s="97"/>
      <c r="M284" s="97"/>
      <c r="N284" s="97"/>
      <c r="O284" s="97"/>
    </row>
    <row r="285" spans="2:15" ht="14.25">
      <c r="B285" s="97"/>
      <c r="C285" s="97"/>
      <c r="D285" s="97"/>
      <c r="E285" s="97"/>
      <c r="F285" s="97"/>
      <c r="G285" s="97"/>
      <c r="J285" s="97"/>
      <c r="K285" s="97"/>
      <c r="L285" s="97"/>
      <c r="M285" s="97"/>
      <c r="N285" s="97"/>
      <c r="O285" s="97"/>
    </row>
    <row r="286" spans="2:15" ht="14.25">
      <c r="B286" s="97"/>
      <c r="C286" s="97"/>
      <c r="D286" s="97"/>
      <c r="E286" s="97"/>
      <c r="F286" s="97"/>
      <c r="G286" s="97"/>
      <c r="J286" s="97"/>
      <c r="K286" s="97"/>
      <c r="L286" s="97"/>
      <c r="M286" s="97"/>
      <c r="N286" s="97"/>
      <c r="O286" s="97"/>
    </row>
    <row r="287" spans="2:15" ht="14.25">
      <c r="B287" s="97"/>
      <c r="C287" s="97"/>
      <c r="D287" s="97"/>
      <c r="E287" s="97"/>
      <c r="F287" s="97"/>
      <c r="G287" s="97"/>
      <c r="J287" s="97"/>
      <c r="K287" s="97"/>
      <c r="L287" s="97"/>
      <c r="M287" s="97"/>
      <c r="N287" s="97"/>
      <c r="O287" s="97"/>
    </row>
    <row r="288" spans="2:15" ht="14.25">
      <c r="B288" s="97"/>
      <c r="C288" s="97"/>
      <c r="D288" s="97"/>
      <c r="E288" s="97"/>
      <c r="F288" s="97"/>
      <c r="G288" s="97"/>
      <c r="J288" s="97"/>
      <c r="K288" s="97"/>
      <c r="L288" s="97"/>
      <c r="M288" s="97"/>
      <c r="N288" s="97"/>
      <c r="O288" s="97"/>
    </row>
    <row r="289" spans="2:15" ht="14.25">
      <c r="B289" s="97"/>
      <c r="C289" s="97"/>
      <c r="D289" s="97"/>
      <c r="E289" s="97"/>
      <c r="F289" s="97"/>
      <c r="G289" s="97"/>
      <c r="J289" s="97"/>
      <c r="K289" s="97"/>
      <c r="L289" s="97"/>
      <c r="M289" s="97"/>
      <c r="N289" s="97"/>
      <c r="O289" s="97"/>
    </row>
    <row r="290" spans="2:15" ht="14.25">
      <c r="B290" s="97"/>
      <c r="C290" s="97"/>
      <c r="D290" s="97"/>
      <c r="E290" s="97"/>
      <c r="F290" s="97"/>
      <c r="G290" s="97"/>
      <c r="J290" s="97"/>
      <c r="K290" s="97"/>
      <c r="L290" s="97"/>
      <c r="M290" s="97"/>
      <c r="N290" s="97"/>
      <c r="O290" s="97"/>
    </row>
    <row r="291" spans="2:15" ht="14.25">
      <c r="B291" s="97"/>
      <c r="C291" s="97"/>
      <c r="D291" s="97"/>
      <c r="E291" s="97"/>
      <c r="F291" s="97"/>
      <c r="G291" s="97"/>
      <c r="J291" s="97"/>
      <c r="K291" s="97"/>
      <c r="L291" s="97"/>
      <c r="M291" s="97"/>
      <c r="N291" s="97"/>
      <c r="O291" s="97"/>
    </row>
    <row r="292" spans="2:15" ht="14.25">
      <c r="B292" s="97"/>
      <c r="C292" s="97"/>
      <c r="D292" s="97"/>
      <c r="E292" s="97"/>
      <c r="F292" s="97"/>
      <c r="G292" s="97"/>
      <c r="J292" s="97"/>
      <c r="K292" s="97"/>
      <c r="L292" s="97"/>
      <c r="M292" s="97"/>
      <c r="N292" s="97"/>
      <c r="O292" s="97"/>
    </row>
    <row r="293" spans="2:15" ht="14.25">
      <c r="B293" s="97"/>
      <c r="C293" s="97"/>
      <c r="D293" s="97"/>
      <c r="E293" s="97"/>
      <c r="F293" s="97"/>
      <c r="G293" s="97"/>
      <c r="J293" s="97"/>
      <c r="K293" s="97"/>
      <c r="L293" s="97"/>
      <c r="M293" s="97"/>
      <c r="N293" s="97"/>
      <c r="O293" s="97"/>
    </row>
    <row r="294" spans="2:15" ht="14.25">
      <c r="B294" s="97"/>
      <c r="C294" s="97"/>
      <c r="D294" s="97"/>
      <c r="E294" s="97"/>
      <c r="F294" s="97"/>
      <c r="G294" s="97"/>
      <c r="J294" s="97"/>
      <c r="K294" s="97"/>
      <c r="L294" s="97"/>
      <c r="M294" s="97"/>
      <c r="N294" s="97"/>
      <c r="O294" s="97"/>
    </row>
    <row r="295" spans="2:15" ht="14.25">
      <c r="B295" s="97"/>
      <c r="C295" s="97"/>
      <c r="D295" s="97"/>
      <c r="E295" s="97"/>
      <c r="F295" s="97"/>
      <c r="G295" s="97"/>
      <c r="J295" s="97"/>
      <c r="K295" s="97"/>
      <c r="L295" s="97"/>
      <c r="M295" s="97"/>
      <c r="N295" s="97"/>
      <c r="O295" s="97"/>
    </row>
    <row r="296" spans="2:15" ht="14.25">
      <c r="B296" s="97"/>
      <c r="C296" s="97"/>
      <c r="D296" s="97"/>
      <c r="E296" s="97"/>
      <c r="F296" s="97"/>
      <c r="G296" s="97"/>
      <c r="J296" s="97"/>
      <c r="K296" s="97"/>
      <c r="L296" s="97"/>
      <c r="M296" s="97"/>
      <c r="N296" s="97"/>
      <c r="O296" s="97"/>
    </row>
    <row r="297" spans="2:15" ht="14.25">
      <c r="B297" s="97"/>
      <c r="C297" s="97"/>
      <c r="D297" s="97"/>
      <c r="E297" s="97"/>
      <c r="F297" s="97"/>
      <c r="G297" s="97"/>
      <c r="J297" s="97"/>
      <c r="K297" s="97"/>
      <c r="L297" s="97"/>
      <c r="M297" s="97"/>
      <c r="N297" s="97"/>
      <c r="O297" s="97"/>
    </row>
    <row r="298" spans="2:15" ht="14.25">
      <c r="B298" s="97"/>
      <c r="C298" s="97"/>
      <c r="D298" s="97"/>
      <c r="E298" s="97"/>
      <c r="F298" s="97"/>
      <c r="G298" s="97"/>
      <c r="J298" s="97"/>
      <c r="K298" s="97"/>
      <c r="L298" s="97"/>
      <c r="M298" s="97"/>
      <c r="N298" s="97"/>
      <c r="O298" s="97"/>
    </row>
    <row r="299" spans="2:15" ht="14.25">
      <c r="B299" s="97"/>
      <c r="C299" s="97"/>
      <c r="D299" s="97"/>
      <c r="E299" s="97"/>
      <c r="F299" s="97"/>
      <c r="G299" s="97"/>
      <c r="J299" s="97"/>
      <c r="K299" s="97"/>
      <c r="L299" s="97"/>
      <c r="M299" s="97"/>
      <c r="N299" s="97"/>
      <c r="O299" s="97"/>
    </row>
    <row r="300" spans="2:15" ht="14.25">
      <c r="B300" s="97"/>
      <c r="C300" s="97"/>
      <c r="D300" s="97"/>
      <c r="E300" s="97"/>
      <c r="F300" s="97"/>
      <c r="G300" s="97"/>
      <c r="J300" s="97"/>
      <c r="K300" s="97"/>
      <c r="L300" s="97"/>
      <c r="M300" s="97"/>
      <c r="N300" s="97"/>
      <c r="O300" s="97"/>
    </row>
    <row r="301" spans="2:15" ht="14.25">
      <c r="B301" s="97"/>
      <c r="C301" s="97"/>
      <c r="D301" s="97"/>
      <c r="E301" s="97"/>
      <c r="F301" s="97"/>
      <c r="G301" s="97"/>
      <c r="J301" s="97"/>
      <c r="K301" s="97"/>
      <c r="L301" s="97"/>
      <c r="M301" s="97"/>
      <c r="N301" s="97"/>
      <c r="O301" s="97"/>
    </row>
    <row r="302" spans="2:15" ht="14.25">
      <c r="B302" s="97"/>
      <c r="C302" s="97"/>
      <c r="D302" s="97"/>
      <c r="E302" s="97"/>
      <c r="F302" s="97"/>
      <c r="G302" s="97"/>
      <c r="J302" s="97"/>
      <c r="K302" s="97"/>
      <c r="L302" s="97"/>
      <c r="M302" s="97"/>
      <c r="N302" s="97"/>
      <c r="O302" s="97"/>
    </row>
    <row r="303" spans="2:15" ht="14.25">
      <c r="B303" s="97"/>
      <c r="C303" s="97"/>
      <c r="D303" s="97"/>
      <c r="E303" s="97"/>
      <c r="F303" s="97"/>
      <c r="G303" s="97"/>
      <c r="J303" s="97"/>
      <c r="K303" s="97"/>
      <c r="L303" s="97"/>
      <c r="M303" s="97"/>
      <c r="N303" s="97"/>
      <c r="O303" s="97"/>
    </row>
    <row r="304" spans="2:15" ht="14.25">
      <c r="B304" s="97"/>
      <c r="C304" s="97"/>
      <c r="D304" s="97"/>
      <c r="E304" s="97"/>
      <c r="F304" s="97"/>
      <c r="G304" s="97"/>
      <c r="J304" s="97"/>
      <c r="K304" s="97"/>
      <c r="L304" s="97"/>
      <c r="M304" s="97"/>
      <c r="N304" s="97"/>
      <c r="O304" s="97"/>
    </row>
    <row r="305" spans="2:15" ht="14.25">
      <c r="B305" s="97"/>
      <c r="C305" s="97"/>
      <c r="D305" s="97"/>
      <c r="E305" s="97"/>
      <c r="F305" s="97"/>
      <c r="G305" s="97"/>
      <c r="J305" s="97"/>
      <c r="K305" s="97"/>
      <c r="L305" s="97"/>
      <c r="M305" s="97"/>
      <c r="N305" s="97"/>
      <c r="O305" s="97"/>
    </row>
    <row r="306" spans="2:15" ht="14.25">
      <c r="B306" s="97"/>
      <c r="C306" s="97"/>
      <c r="D306" s="97"/>
      <c r="E306" s="97"/>
      <c r="F306" s="97"/>
      <c r="G306" s="97"/>
      <c r="J306" s="97"/>
      <c r="K306" s="97"/>
      <c r="L306" s="97"/>
      <c r="M306" s="97"/>
      <c r="N306" s="97"/>
      <c r="O306" s="97"/>
    </row>
    <row r="307" spans="2:15" ht="14.25">
      <c r="B307" s="97"/>
      <c r="C307" s="97"/>
      <c r="D307" s="97"/>
      <c r="E307" s="97"/>
      <c r="F307" s="97"/>
      <c r="G307" s="97"/>
      <c r="J307" s="97"/>
      <c r="K307" s="97"/>
      <c r="L307" s="97"/>
      <c r="M307" s="97"/>
      <c r="N307" s="97"/>
      <c r="O307" s="97"/>
    </row>
    <row r="308" spans="2:15" ht="14.25">
      <c r="B308" s="97"/>
      <c r="C308" s="97"/>
      <c r="D308" s="97"/>
      <c r="E308" s="97"/>
      <c r="F308" s="97"/>
      <c r="G308" s="97"/>
      <c r="J308" s="97"/>
      <c r="K308" s="97"/>
      <c r="L308" s="97"/>
      <c r="M308" s="97"/>
      <c r="N308" s="97"/>
      <c r="O308" s="97"/>
    </row>
    <row r="309" spans="2:15" ht="14.25">
      <c r="B309" s="97"/>
      <c r="C309" s="97"/>
      <c r="D309" s="97"/>
      <c r="E309" s="97"/>
      <c r="F309" s="97"/>
      <c r="G309" s="97"/>
      <c r="J309" s="97"/>
      <c r="K309" s="97"/>
      <c r="L309" s="97"/>
      <c r="M309" s="97"/>
      <c r="N309" s="97"/>
      <c r="O309" s="97"/>
    </row>
    <row r="310" spans="2:15" ht="14.25">
      <c r="B310" s="97"/>
      <c r="C310" s="97"/>
      <c r="D310" s="97"/>
      <c r="E310" s="97"/>
      <c r="F310" s="97"/>
      <c r="G310" s="97"/>
      <c r="J310" s="97"/>
      <c r="K310" s="97"/>
      <c r="L310" s="97"/>
      <c r="M310" s="97"/>
      <c r="N310" s="97"/>
      <c r="O310" s="97"/>
    </row>
    <row r="311" spans="2:15" ht="14.25">
      <c r="B311" s="97"/>
      <c r="C311" s="97"/>
      <c r="D311" s="97"/>
      <c r="E311" s="97"/>
      <c r="F311" s="97"/>
      <c r="G311" s="97"/>
      <c r="J311" s="97"/>
      <c r="K311" s="97"/>
      <c r="L311" s="97"/>
      <c r="M311" s="97"/>
      <c r="N311" s="97"/>
      <c r="O311" s="97"/>
    </row>
    <row r="312" spans="2:15" ht="14.25">
      <c r="B312" s="97"/>
      <c r="C312" s="97"/>
      <c r="D312" s="97"/>
      <c r="E312" s="97"/>
      <c r="F312" s="97"/>
      <c r="G312" s="97"/>
      <c r="J312" s="97"/>
      <c r="K312" s="97"/>
      <c r="L312" s="97"/>
      <c r="M312" s="97"/>
      <c r="N312" s="97"/>
      <c r="O312" s="97"/>
    </row>
    <row r="313" spans="2:15" ht="14.25">
      <c r="B313" s="97"/>
      <c r="C313" s="97"/>
      <c r="D313" s="97"/>
      <c r="E313" s="97"/>
      <c r="F313" s="97"/>
      <c r="G313" s="97"/>
      <c r="J313" s="97"/>
      <c r="K313" s="97"/>
      <c r="L313" s="97"/>
      <c r="M313" s="97"/>
      <c r="N313" s="97"/>
      <c r="O313" s="97"/>
    </row>
    <row r="314" spans="2:15" ht="14.25">
      <c r="B314" s="97"/>
      <c r="C314" s="97"/>
      <c r="D314" s="97"/>
      <c r="E314" s="97"/>
      <c r="F314" s="97"/>
      <c r="G314" s="97"/>
      <c r="J314" s="97"/>
      <c r="K314" s="97"/>
      <c r="L314" s="97"/>
      <c r="M314" s="97"/>
      <c r="N314" s="97"/>
      <c r="O314" s="97"/>
    </row>
    <row r="315" spans="2:15" ht="14.25">
      <c r="B315" s="97"/>
      <c r="C315" s="97"/>
      <c r="D315" s="97"/>
      <c r="E315" s="97"/>
      <c r="F315" s="97"/>
      <c r="G315" s="97"/>
      <c r="J315" s="97"/>
      <c r="K315" s="97"/>
      <c r="L315" s="97"/>
      <c r="M315" s="97"/>
      <c r="N315" s="97"/>
      <c r="O315" s="97"/>
    </row>
    <row r="316" spans="2:15" ht="14.25">
      <c r="B316" s="97"/>
      <c r="C316" s="97"/>
      <c r="D316" s="97"/>
      <c r="E316" s="97"/>
      <c r="F316" s="97"/>
      <c r="G316" s="97"/>
      <c r="J316" s="97"/>
      <c r="K316" s="97"/>
      <c r="L316" s="97"/>
      <c r="M316" s="97"/>
      <c r="N316" s="97"/>
      <c r="O316" s="97"/>
    </row>
    <row r="317" spans="2:15" ht="14.25">
      <c r="B317" s="97"/>
      <c r="C317" s="97"/>
      <c r="D317" s="97"/>
      <c r="E317" s="97"/>
      <c r="F317" s="97"/>
      <c r="G317" s="97"/>
      <c r="J317" s="97"/>
      <c r="K317" s="97"/>
      <c r="L317" s="97"/>
      <c r="M317" s="97"/>
      <c r="N317" s="97"/>
      <c r="O317" s="97"/>
    </row>
    <row r="318" spans="2:15" ht="14.25">
      <c r="B318" s="97"/>
      <c r="C318" s="97"/>
      <c r="D318" s="97"/>
      <c r="E318" s="97"/>
      <c r="F318" s="97"/>
      <c r="G318" s="97"/>
      <c r="J318" s="97"/>
      <c r="K318" s="97"/>
      <c r="L318" s="97"/>
      <c r="M318" s="97"/>
      <c r="N318" s="97"/>
      <c r="O318" s="97"/>
    </row>
    <row r="319" spans="2:15" ht="14.25">
      <c r="B319" s="97"/>
      <c r="C319" s="97"/>
      <c r="D319" s="97"/>
      <c r="E319" s="97"/>
      <c r="F319" s="97"/>
      <c r="G319" s="97"/>
      <c r="J319" s="97"/>
      <c r="K319" s="97"/>
      <c r="L319" s="97"/>
      <c r="M319" s="97"/>
      <c r="N319" s="97"/>
      <c r="O319" s="97"/>
    </row>
    <row r="320" spans="2:15" ht="14.25">
      <c r="B320" s="97"/>
      <c r="C320" s="97"/>
      <c r="D320" s="97"/>
      <c r="E320" s="97"/>
      <c r="F320" s="97"/>
      <c r="G320" s="97"/>
      <c r="J320" s="97"/>
      <c r="K320" s="97"/>
      <c r="L320" s="97"/>
      <c r="M320" s="97"/>
      <c r="N320" s="97"/>
      <c r="O320" s="97"/>
    </row>
    <row r="321" spans="2:15" ht="14.25">
      <c r="B321" s="97"/>
      <c r="C321" s="97"/>
      <c r="D321" s="97"/>
      <c r="E321" s="97"/>
      <c r="F321" s="97"/>
      <c r="G321" s="97"/>
      <c r="J321" s="97"/>
      <c r="K321" s="97"/>
      <c r="L321" s="97"/>
      <c r="M321" s="97"/>
      <c r="N321" s="97"/>
      <c r="O321" s="97"/>
    </row>
    <row r="322" spans="2:15" ht="14.25">
      <c r="B322" s="97"/>
      <c r="C322" s="97"/>
      <c r="D322" s="97"/>
      <c r="E322" s="97"/>
      <c r="F322" s="97"/>
      <c r="G322" s="97"/>
      <c r="J322" s="97"/>
      <c r="K322" s="97"/>
      <c r="L322" s="97"/>
      <c r="M322" s="97"/>
      <c r="N322" s="97"/>
      <c r="O322" s="97"/>
    </row>
    <row r="323" spans="2:15" ht="14.25">
      <c r="B323" s="97"/>
      <c r="C323" s="97"/>
      <c r="D323" s="97"/>
      <c r="E323" s="97"/>
      <c r="F323" s="97"/>
      <c r="G323" s="97"/>
      <c r="J323" s="97"/>
      <c r="K323" s="97"/>
      <c r="L323" s="97"/>
      <c r="M323" s="97"/>
      <c r="N323" s="97"/>
      <c r="O323" s="97"/>
    </row>
    <row r="324" spans="2:15" ht="14.25">
      <c r="B324" s="97"/>
      <c r="C324" s="97"/>
      <c r="D324" s="97"/>
      <c r="E324" s="97"/>
      <c r="F324" s="97"/>
      <c r="G324" s="97"/>
      <c r="J324" s="97"/>
      <c r="K324" s="97"/>
      <c r="L324" s="97"/>
      <c r="M324" s="97"/>
      <c r="N324" s="97"/>
      <c r="O324" s="97"/>
    </row>
    <row r="325" spans="2:15" ht="14.25">
      <c r="B325" s="97"/>
      <c r="C325" s="97"/>
      <c r="D325" s="97"/>
      <c r="E325" s="97"/>
      <c r="F325" s="97"/>
      <c r="G325" s="97"/>
      <c r="J325" s="97"/>
      <c r="K325" s="97"/>
      <c r="L325" s="97"/>
      <c r="M325" s="97"/>
      <c r="N325" s="97"/>
      <c r="O325" s="97"/>
    </row>
    <row r="326" spans="2:15" ht="14.25">
      <c r="B326" s="97"/>
      <c r="C326" s="97"/>
      <c r="D326" s="97"/>
      <c r="E326" s="97"/>
      <c r="F326" s="97"/>
      <c r="G326" s="97"/>
      <c r="J326" s="97"/>
      <c r="K326" s="97"/>
      <c r="L326" s="97"/>
      <c r="M326" s="97"/>
      <c r="N326" s="97"/>
      <c r="O326" s="97"/>
    </row>
    <row r="327" spans="2:15" ht="14.25">
      <c r="B327" s="97"/>
      <c r="C327" s="97"/>
      <c r="D327" s="97"/>
      <c r="E327" s="97"/>
      <c r="F327" s="97"/>
      <c r="G327" s="97"/>
      <c r="J327" s="97"/>
      <c r="K327" s="97"/>
      <c r="L327" s="97"/>
      <c r="M327" s="97"/>
      <c r="N327" s="97"/>
      <c r="O327" s="97"/>
    </row>
    <row r="328" spans="2:15" ht="14.25">
      <c r="B328" s="97"/>
      <c r="C328" s="97"/>
      <c r="D328" s="97"/>
      <c r="E328" s="97"/>
      <c r="F328" s="97"/>
      <c r="G328" s="97"/>
      <c r="J328" s="97"/>
      <c r="K328" s="97"/>
      <c r="L328" s="97"/>
      <c r="M328" s="97"/>
      <c r="N328" s="97"/>
      <c r="O328" s="97"/>
    </row>
    <row r="329" spans="2:15" ht="14.25">
      <c r="B329" s="97"/>
      <c r="C329" s="97"/>
      <c r="D329" s="97"/>
      <c r="E329" s="97"/>
      <c r="F329" s="97"/>
      <c r="G329" s="97"/>
      <c r="J329" s="97"/>
      <c r="K329" s="97"/>
      <c r="L329" s="97"/>
      <c r="M329" s="97"/>
      <c r="N329" s="97"/>
      <c r="O329" s="97"/>
    </row>
    <row r="330" spans="2:15" ht="14.25">
      <c r="B330" s="97"/>
      <c r="C330" s="97"/>
      <c r="D330" s="97"/>
      <c r="E330" s="97"/>
      <c r="F330" s="97"/>
      <c r="G330" s="97"/>
      <c r="J330" s="97"/>
      <c r="K330" s="97"/>
      <c r="L330" s="97"/>
      <c r="M330" s="97"/>
      <c r="N330" s="97"/>
      <c r="O330" s="97"/>
    </row>
    <row r="331" spans="2:15" ht="14.25">
      <c r="B331" s="97"/>
      <c r="C331" s="97"/>
      <c r="D331" s="97"/>
      <c r="E331" s="97"/>
      <c r="F331" s="97"/>
      <c r="G331" s="97"/>
      <c r="J331" s="97"/>
      <c r="K331" s="97"/>
      <c r="L331" s="97"/>
      <c r="M331" s="97"/>
      <c r="N331" s="97"/>
      <c r="O331" s="97"/>
    </row>
    <row r="332" spans="2:15" ht="14.25">
      <c r="B332" s="97"/>
      <c r="C332" s="97"/>
      <c r="D332" s="97"/>
      <c r="E332" s="97"/>
      <c r="F332" s="97"/>
      <c r="G332" s="97"/>
      <c r="J332" s="97"/>
      <c r="K332" s="97"/>
      <c r="L332" s="97"/>
      <c r="M332" s="97"/>
      <c r="N332" s="97"/>
      <c r="O332" s="97"/>
    </row>
    <row r="333" spans="2:15" ht="14.25">
      <c r="B333" s="97"/>
      <c r="C333" s="97"/>
      <c r="D333" s="97"/>
      <c r="E333" s="97"/>
      <c r="F333" s="97"/>
      <c r="G333" s="97"/>
      <c r="J333" s="97"/>
      <c r="K333" s="97"/>
      <c r="L333" s="97"/>
      <c r="M333" s="97"/>
      <c r="N333" s="97"/>
      <c r="O333" s="97"/>
    </row>
    <row r="334" spans="2:15" ht="14.25">
      <c r="B334" s="97"/>
      <c r="C334" s="97"/>
      <c r="D334" s="97"/>
      <c r="E334" s="97"/>
      <c r="F334" s="97"/>
      <c r="G334" s="97"/>
      <c r="J334" s="97"/>
      <c r="K334" s="97"/>
      <c r="L334" s="97"/>
      <c r="M334" s="97"/>
      <c r="N334" s="97"/>
      <c r="O334" s="97"/>
    </row>
    <row r="335" spans="2:15" ht="14.25">
      <c r="B335" s="97"/>
      <c r="C335" s="97"/>
      <c r="D335" s="97"/>
      <c r="E335" s="97"/>
      <c r="F335" s="97"/>
      <c r="G335" s="97"/>
      <c r="J335" s="97"/>
      <c r="K335" s="97"/>
      <c r="L335" s="97"/>
      <c r="M335" s="97"/>
      <c r="N335" s="97"/>
      <c r="O335" s="97"/>
    </row>
    <row r="336" spans="2:15" ht="14.25">
      <c r="B336" s="97"/>
      <c r="C336" s="97"/>
      <c r="D336" s="97"/>
      <c r="E336" s="97"/>
      <c r="F336" s="97"/>
      <c r="G336" s="97"/>
      <c r="J336" s="97"/>
      <c r="K336" s="97"/>
      <c r="L336" s="97"/>
      <c r="M336" s="97"/>
      <c r="N336" s="97"/>
      <c r="O336" s="97"/>
    </row>
    <row r="337" spans="2:15" ht="14.25">
      <c r="B337" s="97"/>
      <c r="C337" s="97"/>
      <c r="D337" s="97"/>
      <c r="E337" s="97"/>
      <c r="F337" s="97"/>
      <c r="G337" s="97"/>
      <c r="J337" s="97"/>
      <c r="K337" s="97"/>
      <c r="L337" s="97"/>
      <c r="M337" s="97"/>
      <c r="N337" s="97"/>
      <c r="O337" s="97"/>
    </row>
    <row r="338" spans="2:15" ht="14.25">
      <c r="B338" s="97"/>
      <c r="C338" s="97"/>
      <c r="D338" s="97"/>
      <c r="E338" s="97"/>
      <c r="F338" s="97"/>
      <c r="G338" s="97"/>
      <c r="J338" s="97"/>
      <c r="K338" s="97"/>
      <c r="L338" s="97"/>
      <c r="M338" s="97"/>
      <c r="N338" s="97"/>
      <c r="O338" s="97"/>
    </row>
    <row r="339" spans="2:15" ht="14.25">
      <c r="B339" s="97"/>
      <c r="C339" s="97"/>
      <c r="D339" s="97"/>
      <c r="E339" s="97"/>
      <c r="F339" s="97"/>
      <c r="G339" s="97"/>
      <c r="J339" s="97"/>
      <c r="K339" s="97"/>
      <c r="L339" s="97"/>
      <c r="M339" s="97"/>
      <c r="N339" s="97"/>
      <c r="O339" s="97"/>
    </row>
    <row r="340" spans="2:15" ht="14.25">
      <c r="B340" s="97"/>
      <c r="C340" s="97"/>
      <c r="D340" s="97"/>
      <c r="E340" s="97"/>
      <c r="F340" s="97"/>
      <c r="G340" s="97"/>
      <c r="J340" s="97"/>
      <c r="K340" s="97"/>
      <c r="L340" s="97"/>
      <c r="M340" s="97"/>
      <c r="N340" s="97"/>
      <c r="O340" s="97"/>
    </row>
    <row r="341" spans="2:15" ht="14.25">
      <c r="B341" s="97"/>
      <c r="C341" s="97"/>
      <c r="D341" s="97"/>
      <c r="E341" s="97"/>
      <c r="F341" s="97"/>
      <c r="G341" s="97"/>
      <c r="J341" s="97"/>
      <c r="K341" s="97"/>
      <c r="L341" s="97"/>
      <c r="M341" s="97"/>
      <c r="N341" s="97"/>
      <c r="O341" s="97"/>
    </row>
    <row r="342" spans="2:15" ht="14.25">
      <c r="B342" s="97"/>
      <c r="C342" s="97"/>
      <c r="D342" s="97"/>
      <c r="E342" s="97"/>
      <c r="F342" s="97"/>
      <c r="G342" s="97"/>
      <c r="J342" s="97"/>
      <c r="K342" s="97"/>
      <c r="L342" s="97"/>
      <c r="M342" s="97"/>
      <c r="N342" s="97"/>
      <c r="O342" s="97"/>
    </row>
    <row r="343" spans="2:15" ht="14.25">
      <c r="B343" s="97"/>
      <c r="C343" s="97"/>
      <c r="D343" s="97"/>
      <c r="E343" s="97"/>
      <c r="F343" s="97"/>
      <c r="G343" s="97"/>
      <c r="J343" s="97"/>
      <c r="K343" s="97"/>
      <c r="L343" s="97"/>
      <c r="M343" s="97"/>
      <c r="N343" s="97"/>
      <c r="O343" s="97"/>
    </row>
    <row r="344" spans="2:15" ht="14.25">
      <c r="B344" s="97"/>
      <c r="C344" s="97"/>
      <c r="D344" s="97"/>
      <c r="E344" s="97"/>
      <c r="F344" s="97"/>
      <c r="G344" s="97"/>
      <c r="J344" s="97"/>
      <c r="K344" s="97"/>
      <c r="L344" s="97"/>
      <c r="M344" s="97"/>
      <c r="N344" s="97"/>
      <c r="O344" s="97"/>
    </row>
    <row r="345" spans="2:15" ht="14.25">
      <c r="B345" s="97"/>
      <c r="C345" s="97"/>
      <c r="D345" s="97"/>
      <c r="E345" s="97"/>
      <c r="F345" s="97"/>
      <c r="G345" s="97"/>
      <c r="J345" s="97"/>
      <c r="K345" s="97"/>
      <c r="L345" s="97"/>
      <c r="M345" s="97"/>
      <c r="N345" s="97"/>
      <c r="O345" s="97"/>
    </row>
    <row r="346" spans="2:15" ht="14.25">
      <c r="B346" s="97"/>
      <c r="C346" s="97"/>
      <c r="D346" s="97"/>
      <c r="E346" s="97"/>
      <c r="F346" s="97"/>
      <c r="G346" s="97"/>
      <c r="J346" s="97"/>
      <c r="K346" s="97"/>
      <c r="L346" s="97"/>
      <c r="M346" s="97"/>
      <c r="N346" s="97"/>
      <c r="O346" s="97"/>
    </row>
    <row r="347" spans="2:15" ht="14.25">
      <c r="B347" s="97"/>
      <c r="C347" s="97"/>
      <c r="D347" s="97"/>
      <c r="E347" s="97"/>
      <c r="F347" s="97"/>
      <c r="G347" s="97"/>
      <c r="J347" s="97"/>
      <c r="K347" s="97"/>
      <c r="L347" s="97"/>
      <c r="M347" s="97"/>
      <c r="N347" s="97"/>
      <c r="O347" s="97"/>
    </row>
    <row r="348" spans="2:15" ht="14.25">
      <c r="B348" s="97"/>
      <c r="C348" s="97"/>
      <c r="D348" s="97"/>
      <c r="E348" s="97"/>
      <c r="F348" s="97"/>
      <c r="G348" s="97"/>
      <c r="J348" s="97"/>
      <c r="K348" s="97"/>
      <c r="L348" s="97"/>
      <c r="M348" s="97"/>
      <c r="N348" s="97"/>
      <c r="O348" s="97"/>
    </row>
    <row r="349" spans="2:15" ht="14.25">
      <c r="B349" s="97"/>
      <c r="C349" s="97"/>
      <c r="D349" s="97"/>
      <c r="E349" s="97"/>
      <c r="F349" s="97"/>
      <c r="G349" s="97"/>
      <c r="J349" s="97"/>
      <c r="K349" s="97"/>
      <c r="L349" s="97"/>
      <c r="M349" s="97"/>
      <c r="N349" s="97"/>
      <c r="O349" s="97"/>
    </row>
    <row r="350" spans="2:15" ht="14.25">
      <c r="B350" s="97"/>
      <c r="C350" s="97"/>
      <c r="D350" s="97"/>
      <c r="E350" s="97"/>
      <c r="F350" s="97"/>
      <c r="G350" s="97"/>
      <c r="J350" s="97"/>
      <c r="K350" s="97"/>
      <c r="L350" s="97"/>
      <c r="M350" s="97"/>
      <c r="N350" s="97"/>
      <c r="O350" s="97"/>
    </row>
    <row r="351" spans="2:15" ht="14.25">
      <c r="B351" s="97"/>
      <c r="C351" s="97"/>
      <c r="D351" s="97"/>
      <c r="E351" s="97"/>
      <c r="F351" s="97"/>
      <c r="G351" s="97"/>
      <c r="J351" s="97"/>
      <c r="K351" s="97"/>
      <c r="L351" s="97"/>
      <c r="M351" s="97"/>
      <c r="N351" s="97"/>
      <c r="O351" s="97"/>
    </row>
    <row r="352" spans="2:15" ht="14.25">
      <c r="B352" s="97"/>
      <c r="C352" s="97"/>
      <c r="D352" s="97"/>
      <c r="E352" s="97"/>
      <c r="F352" s="97"/>
      <c r="G352" s="97"/>
      <c r="J352" s="97"/>
      <c r="K352" s="97"/>
      <c r="L352" s="97"/>
      <c r="M352" s="97"/>
      <c r="N352" s="97"/>
      <c r="O352" s="97"/>
    </row>
    <row r="353" spans="2:15" ht="14.25">
      <c r="B353" s="97"/>
      <c r="C353" s="97"/>
      <c r="D353" s="97"/>
      <c r="E353" s="97"/>
      <c r="F353" s="97"/>
      <c r="G353" s="97"/>
      <c r="J353" s="97"/>
      <c r="K353" s="97"/>
      <c r="L353" s="97"/>
      <c r="M353" s="97"/>
      <c r="N353" s="97"/>
      <c r="O353" s="97"/>
    </row>
    <row r="354" spans="2:15" ht="14.25">
      <c r="B354" s="97"/>
      <c r="C354" s="97"/>
      <c r="D354" s="97"/>
      <c r="E354" s="97"/>
      <c r="F354" s="97"/>
      <c r="G354" s="97"/>
      <c r="J354" s="97"/>
      <c r="K354" s="97"/>
      <c r="L354" s="97"/>
      <c r="M354" s="97"/>
      <c r="N354" s="97"/>
      <c r="O354" s="97"/>
    </row>
    <row r="355" spans="2:15" ht="14.25">
      <c r="B355" s="97"/>
      <c r="C355" s="97"/>
      <c r="D355" s="97"/>
      <c r="E355" s="97"/>
      <c r="F355" s="97"/>
      <c r="G355" s="97"/>
      <c r="J355" s="97"/>
      <c r="K355" s="97"/>
      <c r="L355" s="97"/>
      <c r="M355" s="97"/>
      <c r="N355" s="97"/>
      <c r="O355" s="97"/>
    </row>
    <row r="356" spans="2:15" ht="14.25">
      <c r="B356" s="97"/>
      <c r="C356" s="97"/>
      <c r="D356" s="97"/>
      <c r="E356" s="97"/>
      <c r="F356" s="97"/>
      <c r="G356" s="97"/>
      <c r="J356" s="97"/>
      <c r="K356" s="97"/>
      <c r="L356" s="97"/>
      <c r="M356" s="97"/>
      <c r="N356" s="97"/>
      <c r="O356" s="97"/>
    </row>
    <row r="357" spans="2:15" ht="14.25">
      <c r="B357" s="97"/>
      <c r="C357" s="97"/>
      <c r="D357" s="97"/>
      <c r="E357" s="97"/>
      <c r="F357" s="97"/>
      <c r="G357" s="97"/>
      <c r="J357" s="97"/>
      <c r="K357" s="97"/>
      <c r="L357" s="97"/>
      <c r="M357" s="97"/>
      <c r="N357" s="97"/>
      <c r="O357" s="97"/>
    </row>
    <row r="358" spans="2:15" ht="14.25">
      <c r="B358" s="97"/>
      <c r="C358" s="97"/>
      <c r="D358" s="97"/>
      <c r="E358" s="97"/>
      <c r="F358" s="97"/>
      <c r="G358" s="97"/>
      <c r="J358" s="97"/>
      <c r="K358" s="97"/>
      <c r="L358" s="97"/>
      <c r="M358" s="97"/>
      <c r="N358" s="97"/>
      <c r="O358" s="97"/>
    </row>
    <row r="359" spans="2:15" ht="14.25">
      <c r="B359" s="97"/>
      <c r="C359" s="97"/>
      <c r="D359" s="97"/>
      <c r="E359" s="97"/>
      <c r="F359" s="97"/>
      <c r="G359" s="97"/>
      <c r="I359" s="100"/>
      <c r="J359" s="97"/>
      <c r="K359" s="97"/>
      <c r="L359" s="97"/>
      <c r="M359" s="97"/>
      <c r="N359" s="97"/>
      <c r="O359" s="97"/>
    </row>
    <row r="360" spans="2:15" ht="14.25">
      <c r="B360" s="97"/>
      <c r="C360" s="97"/>
      <c r="D360" s="97"/>
      <c r="E360" s="97"/>
      <c r="F360" s="97"/>
      <c r="G360" s="97"/>
      <c r="I360" s="100"/>
      <c r="J360" s="97"/>
      <c r="K360" s="97"/>
      <c r="L360" s="97"/>
      <c r="M360" s="97"/>
      <c r="N360" s="97"/>
      <c r="O360" s="97"/>
    </row>
    <row r="361" spans="2:15" ht="14.25">
      <c r="B361" s="97"/>
      <c r="C361" s="97"/>
      <c r="D361" s="97"/>
      <c r="E361" s="97"/>
      <c r="F361" s="97"/>
      <c r="G361" s="97"/>
      <c r="I361" s="100"/>
      <c r="J361" s="97"/>
      <c r="K361" s="97"/>
      <c r="L361" s="97"/>
      <c r="M361" s="97"/>
      <c r="N361" s="97"/>
      <c r="O361" s="97"/>
    </row>
    <row r="362" spans="2:15" ht="14.25">
      <c r="B362" s="97"/>
      <c r="C362" s="97"/>
      <c r="D362" s="97"/>
      <c r="E362" s="97"/>
      <c r="F362" s="97"/>
      <c r="G362" s="97"/>
      <c r="I362" s="100"/>
      <c r="J362" s="97"/>
      <c r="K362" s="97"/>
      <c r="L362" s="97"/>
      <c r="M362" s="97"/>
      <c r="N362" s="97"/>
      <c r="O362" s="97"/>
    </row>
    <row r="363" spans="2:15" ht="14.25">
      <c r="B363" s="97"/>
      <c r="C363" s="97"/>
      <c r="D363" s="97"/>
      <c r="E363" s="97"/>
      <c r="F363" s="97"/>
      <c r="G363" s="97"/>
      <c r="I363" s="100"/>
      <c r="J363" s="97"/>
      <c r="K363" s="97"/>
      <c r="L363" s="97"/>
      <c r="M363" s="97"/>
      <c r="N363" s="97"/>
      <c r="O363" s="97"/>
    </row>
    <row r="364" spans="2:15" ht="14.25">
      <c r="B364" s="97"/>
      <c r="C364" s="97"/>
      <c r="D364" s="97"/>
      <c r="E364" s="97"/>
      <c r="F364" s="97"/>
      <c r="G364" s="97"/>
      <c r="I364" s="100"/>
      <c r="J364" s="97"/>
      <c r="K364" s="97"/>
      <c r="L364" s="97"/>
      <c r="M364" s="97"/>
      <c r="N364" s="97"/>
      <c r="O364" s="97"/>
    </row>
    <row r="365" spans="2:15" ht="14.25">
      <c r="B365" s="97"/>
      <c r="C365" s="97"/>
      <c r="D365" s="97"/>
      <c r="E365" s="97"/>
      <c r="F365" s="97"/>
      <c r="G365" s="97"/>
      <c r="I365" s="100"/>
      <c r="J365" s="97"/>
      <c r="K365" s="97"/>
      <c r="L365" s="97"/>
      <c r="M365" s="97"/>
      <c r="N365" s="97"/>
      <c r="O365" s="97"/>
    </row>
    <row r="366" spans="2:15" ht="14.25">
      <c r="B366" s="97"/>
      <c r="C366" s="97"/>
      <c r="D366" s="97"/>
      <c r="E366" s="97"/>
      <c r="F366" s="97"/>
      <c r="G366" s="97"/>
      <c r="I366" s="100"/>
      <c r="J366" s="97"/>
      <c r="K366" s="97"/>
      <c r="L366" s="97"/>
      <c r="M366" s="97"/>
      <c r="N366" s="97"/>
      <c r="O366" s="97"/>
    </row>
    <row r="367" spans="2:15" ht="14.25">
      <c r="B367" s="97"/>
      <c r="C367" s="97"/>
      <c r="D367" s="97"/>
      <c r="E367" s="97"/>
      <c r="F367" s="97"/>
      <c r="G367" s="97"/>
      <c r="J367" s="97"/>
      <c r="K367" s="97"/>
      <c r="L367" s="97"/>
      <c r="M367" s="97"/>
      <c r="N367" s="97"/>
      <c r="O367" s="97"/>
    </row>
    <row r="368" spans="2:15" ht="14.25">
      <c r="B368" s="97"/>
      <c r="C368" s="97"/>
      <c r="D368" s="97"/>
      <c r="E368" s="97"/>
      <c r="F368" s="97"/>
      <c r="G368" s="97"/>
      <c r="J368" s="97"/>
      <c r="K368" s="97"/>
      <c r="L368" s="97"/>
      <c r="M368" s="97"/>
      <c r="N368" s="97"/>
      <c r="O368" s="97"/>
    </row>
    <row r="369" spans="1:15" ht="14.25">
      <c r="A369" s="99"/>
      <c r="B369" s="97"/>
      <c r="C369" s="97"/>
      <c r="D369" s="97"/>
      <c r="E369" s="97"/>
      <c r="F369" s="97"/>
      <c r="G369" s="97"/>
      <c r="J369" s="97"/>
      <c r="K369" s="97"/>
      <c r="L369" s="97"/>
      <c r="M369" s="97"/>
      <c r="N369" s="97"/>
      <c r="O369" s="97"/>
    </row>
    <row r="370" spans="1:15" ht="14.25">
      <c r="A370" s="99"/>
      <c r="B370" s="97"/>
      <c r="C370" s="97"/>
      <c r="D370" s="97"/>
      <c r="E370" s="97"/>
      <c r="F370" s="97"/>
      <c r="G370" s="97"/>
      <c r="J370" s="97"/>
      <c r="K370" s="97"/>
      <c r="L370" s="97"/>
      <c r="M370" s="97"/>
      <c r="N370" s="97"/>
      <c r="O370" s="97"/>
    </row>
    <row r="371" spans="1:15" ht="14.25">
      <c r="A371" s="99"/>
      <c r="B371" s="97"/>
      <c r="C371" s="97"/>
      <c r="D371" s="97"/>
      <c r="E371" s="97"/>
      <c r="F371" s="97"/>
      <c r="G371" s="97"/>
      <c r="J371" s="97"/>
      <c r="K371" s="97"/>
      <c r="L371" s="97"/>
      <c r="M371" s="97"/>
      <c r="N371" s="97"/>
      <c r="O371" s="97"/>
    </row>
    <row r="372" spans="1:15" ht="14.25">
      <c r="A372" s="99"/>
      <c r="B372" s="97"/>
      <c r="C372" s="97"/>
      <c r="D372" s="97"/>
      <c r="E372" s="97"/>
      <c r="F372" s="97"/>
      <c r="G372" s="97"/>
      <c r="J372" s="97"/>
      <c r="K372" s="97"/>
      <c r="L372" s="97"/>
      <c r="M372" s="97"/>
      <c r="N372" s="97"/>
      <c r="O372" s="97"/>
    </row>
    <row r="373" spans="1:15" ht="14.25">
      <c r="A373" s="99"/>
      <c r="B373" s="97"/>
      <c r="C373" s="97"/>
      <c r="D373" s="97"/>
      <c r="E373" s="97"/>
      <c r="F373" s="97"/>
      <c r="G373" s="97"/>
      <c r="J373" s="97"/>
      <c r="K373" s="97"/>
      <c r="L373" s="97"/>
      <c r="M373" s="97"/>
      <c r="N373" s="97"/>
      <c r="O373" s="97"/>
    </row>
    <row r="374" spans="1:15" ht="14.25">
      <c r="A374" s="99"/>
      <c r="B374" s="97"/>
      <c r="C374" s="97"/>
      <c r="D374" s="97"/>
      <c r="E374" s="97"/>
      <c r="F374" s="97"/>
      <c r="G374" s="97"/>
      <c r="J374" s="97"/>
      <c r="K374" s="97"/>
      <c r="L374" s="97"/>
      <c r="M374" s="97"/>
      <c r="N374" s="97"/>
      <c r="O374" s="97"/>
    </row>
    <row r="375" spans="1:15" ht="14.25">
      <c r="A375" s="99"/>
      <c r="B375" s="97"/>
      <c r="C375" s="97"/>
      <c r="D375" s="97"/>
      <c r="E375" s="97"/>
      <c r="F375" s="97"/>
      <c r="G375" s="97"/>
      <c r="J375" s="97"/>
      <c r="K375" s="97"/>
      <c r="L375" s="97"/>
      <c r="M375" s="97"/>
      <c r="N375" s="97"/>
      <c r="O375" s="97"/>
    </row>
    <row r="376" spans="1:15" ht="14.25">
      <c r="A376" s="99"/>
      <c r="B376" s="97"/>
      <c r="C376" s="97"/>
      <c r="D376" s="97"/>
      <c r="E376" s="97"/>
      <c r="F376" s="97"/>
      <c r="G376" s="97"/>
      <c r="J376" s="97"/>
      <c r="K376" s="97"/>
      <c r="L376" s="97"/>
      <c r="M376" s="97"/>
      <c r="N376" s="97"/>
      <c r="O376" s="97"/>
    </row>
    <row r="377" spans="1:15" ht="14.25">
      <c r="A377" s="99"/>
      <c r="B377" s="97"/>
      <c r="C377" s="97"/>
      <c r="D377" s="97"/>
      <c r="E377" s="97"/>
      <c r="F377" s="97"/>
      <c r="G377" s="97"/>
      <c r="J377" s="97"/>
      <c r="K377" s="97"/>
      <c r="L377" s="97"/>
      <c r="M377" s="97"/>
      <c r="N377" s="97"/>
      <c r="O377" s="97"/>
    </row>
    <row r="378" spans="1:15" ht="14.25">
      <c r="A378" s="99"/>
      <c r="B378" s="97"/>
      <c r="C378" s="97"/>
      <c r="D378" s="97"/>
      <c r="E378" s="97"/>
      <c r="F378" s="97"/>
      <c r="G378" s="97"/>
      <c r="J378" s="97"/>
      <c r="K378" s="97"/>
      <c r="L378" s="97"/>
      <c r="M378" s="97"/>
      <c r="N378" s="97"/>
      <c r="O378" s="97"/>
    </row>
    <row r="379" spans="1:15" ht="14.25">
      <c r="A379" s="99"/>
      <c r="B379" s="97"/>
      <c r="C379" s="97"/>
      <c r="D379" s="97"/>
      <c r="E379" s="97"/>
      <c r="F379" s="97"/>
      <c r="G379" s="97"/>
      <c r="J379" s="97"/>
      <c r="K379" s="97"/>
      <c r="L379" s="97"/>
      <c r="M379" s="97"/>
      <c r="N379" s="97"/>
      <c r="O379" s="97"/>
    </row>
    <row r="380" spans="1:15" ht="14.25">
      <c r="A380" s="99"/>
      <c r="B380" s="97"/>
      <c r="C380" s="97"/>
      <c r="D380" s="97"/>
      <c r="E380" s="97"/>
      <c r="F380" s="97"/>
      <c r="G380" s="97"/>
      <c r="J380" s="97"/>
      <c r="K380" s="97"/>
      <c r="L380" s="97"/>
      <c r="M380" s="97"/>
      <c r="N380" s="97"/>
      <c r="O380" s="97"/>
    </row>
    <row r="381" spans="1:15" ht="14.25">
      <c r="A381" s="99"/>
      <c r="B381" s="97"/>
      <c r="C381" s="97"/>
      <c r="D381" s="97"/>
      <c r="E381" s="97"/>
      <c r="F381" s="97"/>
      <c r="G381" s="97"/>
      <c r="J381" s="97"/>
      <c r="K381" s="97"/>
      <c r="L381" s="97"/>
      <c r="M381" s="97"/>
      <c r="N381" s="97"/>
      <c r="O381" s="97"/>
    </row>
    <row r="382" spans="1:15" ht="14.25">
      <c r="A382" s="99"/>
      <c r="B382" s="97"/>
      <c r="C382" s="97"/>
      <c r="D382" s="97"/>
      <c r="E382" s="97"/>
      <c r="F382" s="97"/>
      <c r="G382" s="97"/>
      <c r="J382" s="97"/>
      <c r="K382" s="97"/>
      <c r="L382" s="97"/>
      <c r="M382" s="97"/>
      <c r="N382" s="97"/>
      <c r="O382" s="97"/>
    </row>
    <row r="383" spans="1:15" ht="14.25">
      <c r="A383" s="99"/>
      <c r="B383" s="97"/>
      <c r="C383" s="97"/>
      <c r="D383" s="97"/>
      <c r="E383" s="97"/>
      <c r="F383" s="97"/>
      <c r="G383" s="97"/>
      <c r="J383" s="97"/>
      <c r="K383" s="97"/>
      <c r="L383" s="97"/>
      <c r="M383" s="97"/>
      <c r="N383" s="97"/>
      <c r="O383" s="97"/>
    </row>
    <row r="384" spans="2:15" ht="14.25">
      <c r="B384" s="97"/>
      <c r="C384" s="97"/>
      <c r="D384" s="97"/>
      <c r="E384" s="97"/>
      <c r="F384" s="97"/>
      <c r="G384" s="97"/>
      <c r="J384" s="97"/>
      <c r="K384" s="97"/>
      <c r="L384" s="97"/>
      <c r="M384" s="97"/>
      <c r="N384" s="97"/>
      <c r="O384" s="97"/>
    </row>
    <row r="385" spans="2:15" ht="14.25">
      <c r="B385" s="97"/>
      <c r="C385" s="97"/>
      <c r="D385" s="97"/>
      <c r="E385" s="97"/>
      <c r="F385" s="97"/>
      <c r="G385" s="97"/>
      <c r="J385" s="97"/>
      <c r="K385" s="97"/>
      <c r="L385" s="97"/>
      <c r="M385" s="97"/>
      <c r="N385" s="97"/>
      <c r="O385" s="97"/>
    </row>
    <row r="386" spans="2:15" ht="14.25">
      <c r="B386" s="97"/>
      <c r="C386" s="97"/>
      <c r="D386" s="97"/>
      <c r="E386" s="97"/>
      <c r="F386" s="97"/>
      <c r="G386" s="97"/>
      <c r="J386" s="97"/>
      <c r="K386" s="97"/>
      <c r="L386" s="97"/>
      <c r="M386" s="97"/>
      <c r="N386" s="97"/>
      <c r="O386" s="97"/>
    </row>
    <row r="387" spans="2:15" ht="14.25">
      <c r="B387" s="97"/>
      <c r="C387" s="97"/>
      <c r="D387" s="97"/>
      <c r="E387" s="97"/>
      <c r="F387" s="97"/>
      <c r="G387" s="97"/>
      <c r="J387" s="97"/>
      <c r="K387" s="97"/>
      <c r="L387" s="97"/>
      <c r="M387" s="97"/>
      <c r="N387" s="97"/>
      <c r="O387" s="97"/>
    </row>
    <row r="388" spans="2:15" ht="14.25">
      <c r="B388" s="97"/>
      <c r="C388" s="97"/>
      <c r="D388" s="97"/>
      <c r="E388" s="97"/>
      <c r="F388" s="97"/>
      <c r="G388" s="97"/>
      <c r="J388" s="97"/>
      <c r="K388" s="97"/>
      <c r="L388" s="97"/>
      <c r="M388" s="97"/>
      <c r="N388" s="97"/>
      <c r="O388" s="97"/>
    </row>
    <row r="389" spans="2:15" ht="14.25">
      <c r="B389" s="97"/>
      <c r="C389" s="97"/>
      <c r="D389" s="97"/>
      <c r="E389" s="97"/>
      <c r="F389" s="97"/>
      <c r="G389" s="97"/>
      <c r="J389" s="97"/>
      <c r="K389" s="97"/>
      <c r="L389" s="97"/>
      <c r="M389" s="97"/>
      <c r="N389" s="97"/>
      <c r="O389" s="97"/>
    </row>
    <row r="390" spans="2:15" ht="14.25">
      <c r="B390" s="97"/>
      <c r="C390" s="97"/>
      <c r="D390" s="97"/>
      <c r="E390" s="97"/>
      <c r="F390" s="97"/>
      <c r="G390" s="97"/>
      <c r="J390" s="97"/>
      <c r="K390" s="97"/>
      <c r="L390" s="97"/>
      <c r="M390" s="97"/>
      <c r="N390" s="97"/>
      <c r="O390" s="97"/>
    </row>
    <row r="391" spans="2:15" ht="14.25">
      <c r="B391" s="97"/>
      <c r="C391" s="97"/>
      <c r="D391" s="97"/>
      <c r="E391" s="97"/>
      <c r="F391" s="97"/>
      <c r="G391" s="97"/>
      <c r="J391" s="97"/>
      <c r="K391" s="97"/>
      <c r="L391" s="97"/>
      <c r="M391" s="97"/>
      <c r="N391" s="97"/>
      <c r="O391" s="97"/>
    </row>
    <row r="392" spans="2:15" ht="14.25">
      <c r="B392" s="97"/>
      <c r="C392" s="97"/>
      <c r="D392" s="97"/>
      <c r="E392" s="97"/>
      <c r="F392" s="97"/>
      <c r="G392" s="97"/>
      <c r="J392" s="97"/>
      <c r="K392" s="97"/>
      <c r="L392" s="97"/>
      <c r="M392" s="97"/>
      <c r="N392" s="97"/>
      <c r="O392" s="97"/>
    </row>
    <row r="393" spans="2:15" ht="14.25">
      <c r="B393" s="97"/>
      <c r="C393" s="97"/>
      <c r="D393" s="97"/>
      <c r="E393" s="97"/>
      <c r="F393" s="97"/>
      <c r="G393" s="97"/>
      <c r="J393" s="97"/>
      <c r="K393" s="97"/>
      <c r="L393" s="97"/>
      <c r="M393" s="97"/>
      <c r="N393" s="97"/>
      <c r="O393" s="97"/>
    </row>
    <row r="394" spans="2:15" ht="14.25">
      <c r="B394" s="97"/>
      <c r="C394" s="97"/>
      <c r="D394" s="97"/>
      <c r="E394" s="97"/>
      <c r="F394" s="97"/>
      <c r="G394" s="97"/>
      <c r="J394" s="97"/>
      <c r="K394" s="97"/>
      <c r="L394" s="97"/>
      <c r="M394" s="97"/>
      <c r="N394" s="97"/>
      <c r="O394" s="97"/>
    </row>
    <row r="395" spans="2:15" ht="14.25">
      <c r="B395" s="97"/>
      <c r="C395" s="97"/>
      <c r="D395" s="97"/>
      <c r="E395" s="97"/>
      <c r="F395" s="97"/>
      <c r="G395" s="97"/>
      <c r="J395" s="97"/>
      <c r="K395" s="97"/>
      <c r="L395" s="97"/>
      <c r="M395" s="97"/>
      <c r="N395" s="97"/>
      <c r="O395" s="97"/>
    </row>
    <row r="396" spans="2:15" ht="14.25">
      <c r="B396" s="97"/>
      <c r="C396" s="97"/>
      <c r="D396" s="97"/>
      <c r="E396" s="97"/>
      <c r="F396" s="97"/>
      <c r="G396" s="97"/>
      <c r="J396" s="97"/>
      <c r="K396" s="97"/>
      <c r="L396" s="97"/>
      <c r="M396" s="97"/>
      <c r="N396" s="97"/>
      <c r="O396" s="97"/>
    </row>
    <row r="397" spans="2:15" ht="14.25">
      <c r="B397" s="97"/>
      <c r="C397" s="97"/>
      <c r="D397" s="97"/>
      <c r="E397" s="97"/>
      <c r="F397" s="97"/>
      <c r="G397" s="97"/>
      <c r="J397" s="97"/>
      <c r="K397" s="97"/>
      <c r="L397" s="97"/>
      <c r="M397" s="97"/>
      <c r="N397" s="97"/>
      <c r="O397" s="97"/>
    </row>
    <row r="398" spans="2:15" ht="14.25">
      <c r="B398" s="97"/>
      <c r="C398" s="97"/>
      <c r="D398" s="97"/>
      <c r="E398" s="97"/>
      <c r="F398" s="97"/>
      <c r="G398" s="97"/>
      <c r="J398" s="97"/>
      <c r="K398" s="97"/>
      <c r="L398" s="97"/>
      <c r="M398" s="97"/>
      <c r="N398" s="97"/>
      <c r="O398" s="97"/>
    </row>
    <row r="399" spans="2:15" ht="14.25">
      <c r="B399" s="97"/>
      <c r="C399" s="97"/>
      <c r="D399" s="97"/>
      <c r="E399" s="97"/>
      <c r="F399" s="97"/>
      <c r="G399" s="97"/>
      <c r="J399" s="97"/>
      <c r="K399" s="97"/>
      <c r="L399" s="97"/>
      <c r="M399" s="97"/>
      <c r="N399" s="97"/>
      <c r="O399" s="97"/>
    </row>
    <row r="400" spans="2:15" ht="14.25">
      <c r="B400" s="97"/>
      <c r="C400" s="97"/>
      <c r="D400" s="97"/>
      <c r="E400" s="97"/>
      <c r="F400" s="97"/>
      <c r="G400" s="97"/>
      <c r="J400" s="97"/>
      <c r="K400" s="97"/>
      <c r="L400" s="97"/>
      <c r="M400" s="97"/>
      <c r="N400" s="97"/>
      <c r="O400" s="97"/>
    </row>
    <row r="401" spans="2:15" ht="14.25">
      <c r="B401" s="97"/>
      <c r="C401" s="97"/>
      <c r="D401" s="97"/>
      <c r="E401" s="97"/>
      <c r="F401" s="97"/>
      <c r="G401" s="97"/>
      <c r="J401" s="97"/>
      <c r="K401" s="97"/>
      <c r="L401" s="97"/>
      <c r="M401" s="97"/>
      <c r="N401" s="97"/>
      <c r="O401" s="97"/>
    </row>
    <row r="402" spans="2:15" ht="14.25">
      <c r="B402" s="97"/>
      <c r="C402" s="97"/>
      <c r="D402" s="97"/>
      <c r="E402" s="97"/>
      <c r="F402" s="97"/>
      <c r="G402" s="97"/>
      <c r="J402" s="97"/>
      <c r="K402" s="97"/>
      <c r="L402" s="97"/>
      <c r="M402" s="97"/>
      <c r="N402" s="97"/>
      <c r="O402" s="97"/>
    </row>
    <row r="403" spans="2:15" ht="14.25">
      <c r="B403" s="97"/>
      <c r="C403" s="97"/>
      <c r="D403" s="97"/>
      <c r="E403" s="97"/>
      <c r="F403" s="97"/>
      <c r="G403" s="97"/>
      <c r="J403" s="97"/>
      <c r="K403" s="97"/>
      <c r="L403" s="97"/>
      <c r="M403" s="97"/>
      <c r="N403" s="97"/>
      <c r="O403" s="97"/>
    </row>
    <row r="404" spans="2:15" ht="14.25">
      <c r="B404" s="97"/>
      <c r="C404" s="97"/>
      <c r="D404" s="97"/>
      <c r="E404" s="97"/>
      <c r="F404" s="97"/>
      <c r="G404" s="97"/>
      <c r="J404" s="97"/>
      <c r="K404" s="97"/>
      <c r="L404" s="97"/>
      <c r="M404" s="97"/>
      <c r="N404" s="97"/>
      <c r="O404" s="97"/>
    </row>
    <row r="405" spans="2:15" ht="14.25">
      <c r="B405" s="97"/>
      <c r="C405" s="97"/>
      <c r="D405" s="97"/>
      <c r="E405" s="97"/>
      <c r="F405" s="97"/>
      <c r="G405" s="97"/>
      <c r="J405" s="97"/>
      <c r="K405" s="97"/>
      <c r="L405" s="97"/>
      <c r="M405" s="97"/>
      <c r="N405" s="97"/>
      <c r="O405" s="97"/>
    </row>
    <row r="406" spans="2:15" ht="14.25">
      <c r="B406" s="97"/>
      <c r="C406" s="97"/>
      <c r="D406" s="97"/>
      <c r="E406" s="97"/>
      <c r="F406" s="97"/>
      <c r="G406" s="97"/>
      <c r="J406" s="97"/>
      <c r="K406" s="97"/>
      <c r="L406" s="97"/>
      <c r="M406" s="97"/>
      <c r="N406" s="97"/>
      <c r="O406" s="97"/>
    </row>
    <row r="407" spans="2:15" ht="14.25">
      <c r="B407" s="97"/>
      <c r="C407" s="97"/>
      <c r="D407" s="97"/>
      <c r="E407" s="97"/>
      <c r="F407" s="97"/>
      <c r="G407" s="97"/>
      <c r="J407" s="97"/>
      <c r="K407" s="97"/>
      <c r="L407" s="97"/>
      <c r="M407" s="97"/>
      <c r="N407" s="97"/>
      <c r="O407" s="97"/>
    </row>
    <row r="408" spans="2:15" ht="14.25">
      <c r="B408" s="97"/>
      <c r="C408" s="97"/>
      <c r="D408" s="97"/>
      <c r="E408" s="97"/>
      <c r="F408" s="97"/>
      <c r="G408" s="97"/>
      <c r="J408" s="97"/>
      <c r="K408" s="97"/>
      <c r="L408" s="97"/>
      <c r="M408" s="97"/>
      <c r="N408" s="97"/>
      <c r="O408" s="97"/>
    </row>
    <row r="409" spans="2:15" ht="14.25">
      <c r="B409" s="97"/>
      <c r="C409" s="97"/>
      <c r="D409" s="97"/>
      <c r="E409" s="97"/>
      <c r="F409" s="97"/>
      <c r="G409" s="97"/>
      <c r="J409" s="97"/>
      <c r="K409" s="97"/>
      <c r="L409" s="97"/>
      <c r="M409" s="97"/>
      <c r="N409" s="97"/>
      <c r="O409" s="97"/>
    </row>
    <row r="410" spans="2:15" ht="14.25">
      <c r="B410" s="97"/>
      <c r="C410" s="97"/>
      <c r="D410" s="97"/>
      <c r="E410" s="97"/>
      <c r="F410" s="97"/>
      <c r="G410" s="97"/>
      <c r="J410" s="97"/>
      <c r="K410" s="97"/>
      <c r="L410" s="97"/>
      <c r="M410" s="97"/>
      <c r="N410" s="97"/>
      <c r="O410" s="97"/>
    </row>
    <row r="411" spans="2:15" ht="14.25">
      <c r="B411" s="97"/>
      <c r="C411" s="97"/>
      <c r="D411" s="97"/>
      <c r="E411" s="97"/>
      <c r="F411" s="97"/>
      <c r="G411" s="97"/>
      <c r="J411" s="97"/>
      <c r="K411" s="97"/>
      <c r="L411" s="97"/>
      <c r="M411" s="97"/>
      <c r="N411" s="97"/>
      <c r="O411" s="97"/>
    </row>
    <row r="412" spans="2:15" ht="14.25">
      <c r="B412" s="97"/>
      <c r="C412" s="97"/>
      <c r="D412" s="97"/>
      <c r="E412" s="97"/>
      <c r="F412" s="97"/>
      <c r="G412" s="97"/>
      <c r="J412" s="97"/>
      <c r="K412" s="97"/>
      <c r="L412" s="97"/>
      <c r="M412" s="97"/>
      <c r="N412" s="97"/>
      <c r="O412" s="97"/>
    </row>
    <row r="413" spans="2:15" ht="14.25">
      <c r="B413" s="97"/>
      <c r="C413" s="97"/>
      <c r="D413" s="97"/>
      <c r="E413" s="97"/>
      <c r="F413" s="97"/>
      <c r="G413" s="97"/>
      <c r="J413" s="97"/>
      <c r="K413" s="97"/>
      <c r="L413" s="97"/>
      <c r="M413" s="97"/>
      <c r="N413" s="97"/>
      <c r="O413" s="97"/>
    </row>
    <row r="414" spans="2:15" ht="14.25">
      <c r="B414" s="97"/>
      <c r="C414" s="97"/>
      <c r="D414" s="97"/>
      <c r="E414" s="97"/>
      <c r="F414" s="97"/>
      <c r="G414" s="97"/>
      <c r="J414" s="97"/>
      <c r="K414" s="97"/>
      <c r="L414" s="97"/>
      <c r="M414" s="97"/>
      <c r="N414" s="97"/>
      <c r="O414" s="97"/>
    </row>
    <row r="415" spans="2:15" ht="14.25">
      <c r="B415" s="97"/>
      <c r="C415" s="97"/>
      <c r="D415" s="97"/>
      <c r="E415" s="97"/>
      <c r="F415" s="97"/>
      <c r="G415" s="97"/>
      <c r="J415" s="97"/>
      <c r="K415" s="97"/>
      <c r="L415" s="97"/>
      <c r="M415" s="97"/>
      <c r="N415" s="97"/>
      <c r="O415" s="97"/>
    </row>
    <row r="416" spans="2:15" ht="14.25">
      <c r="B416" s="97"/>
      <c r="C416" s="97"/>
      <c r="D416" s="97"/>
      <c r="E416" s="97"/>
      <c r="F416" s="97"/>
      <c r="G416" s="97"/>
      <c r="J416" s="97"/>
      <c r="K416" s="97"/>
      <c r="L416" s="97"/>
      <c r="M416" s="97"/>
      <c r="N416" s="97"/>
      <c r="O416" s="97"/>
    </row>
    <row r="417" spans="2:15" ht="14.25">
      <c r="B417" s="97"/>
      <c r="C417" s="97"/>
      <c r="D417" s="97"/>
      <c r="E417" s="97"/>
      <c r="F417" s="97"/>
      <c r="G417" s="97"/>
      <c r="J417" s="97"/>
      <c r="K417" s="97"/>
      <c r="L417" s="97"/>
      <c r="M417" s="97"/>
      <c r="N417" s="97"/>
      <c r="O417" s="97"/>
    </row>
    <row r="418" spans="2:15" ht="14.25">
      <c r="B418" s="97"/>
      <c r="C418" s="97"/>
      <c r="D418" s="97"/>
      <c r="E418" s="97"/>
      <c r="F418" s="97"/>
      <c r="G418" s="97"/>
      <c r="J418" s="97"/>
      <c r="K418" s="97"/>
      <c r="L418" s="97"/>
      <c r="M418" s="97"/>
      <c r="N418" s="97"/>
      <c r="O418" s="97"/>
    </row>
    <row r="419" spans="2:15" ht="14.25">
      <c r="B419" s="97"/>
      <c r="C419" s="97"/>
      <c r="D419" s="97"/>
      <c r="E419" s="97"/>
      <c r="F419" s="97"/>
      <c r="G419" s="97"/>
      <c r="J419" s="97"/>
      <c r="K419" s="97"/>
      <c r="L419" s="97"/>
      <c r="M419" s="97"/>
      <c r="N419" s="97"/>
      <c r="O419" s="97"/>
    </row>
    <row r="420" spans="2:15" ht="14.25">
      <c r="B420" s="97"/>
      <c r="C420" s="97"/>
      <c r="D420" s="97"/>
      <c r="E420" s="97"/>
      <c r="F420" s="97"/>
      <c r="G420" s="97"/>
      <c r="J420" s="97"/>
      <c r="K420" s="97"/>
      <c r="L420" s="97"/>
      <c r="M420" s="97"/>
      <c r="N420" s="97"/>
      <c r="O420" s="97"/>
    </row>
    <row r="421" spans="2:15" ht="14.25">
      <c r="B421" s="97"/>
      <c r="C421" s="97"/>
      <c r="D421" s="97"/>
      <c r="E421" s="97"/>
      <c r="F421" s="97"/>
      <c r="G421" s="97"/>
      <c r="J421" s="97"/>
      <c r="K421" s="97"/>
      <c r="L421" s="97"/>
      <c r="M421" s="97"/>
      <c r="N421" s="97"/>
      <c r="O421" s="97"/>
    </row>
    <row r="422" spans="2:15" ht="14.25">
      <c r="B422" s="97"/>
      <c r="C422" s="97"/>
      <c r="D422" s="97"/>
      <c r="E422" s="97"/>
      <c r="F422" s="97"/>
      <c r="G422" s="97"/>
      <c r="J422" s="97"/>
      <c r="K422" s="97"/>
      <c r="L422" s="97"/>
      <c r="M422" s="97"/>
      <c r="N422" s="97"/>
      <c r="O422" s="97"/>
    </row>
    <row r="423" spans="2:15" ht="14.25">
      <c r="B423" s="97"/>
      <c r="C423" s="97"/>
      <c r="D423" s="97"/>
      <c r="E423" s="97"/>
      <c r="F423" s="97"/>
      <c r="G423" s="97"/>
      <c r="J423" s="97"/>
      <c r="K423" s="97"/>
      <c r="L423" s="97"/>
      <c r="M423" s="97"/>
      <c r="N423" s="97"/>
      <c r="O423" s="97"/>
    </row>
    <row r="424" spans="2:15" ht="14.25">
      <c r="B424" s="97"/>
      <c r="C424" s="97"/>
      <c r="D424" s="97"/>
      <c r="E424" s="97"/>
      <c r="F424" s="97"/>
      <c r="G424" s="97"/>
      <c r="J424" s="97"/>
      <c r="K424" s="97"/>
      <c r="L424" s="97"/>
      <c r="M424" s="97"/>
      <c r="N424" s="97"/>
      <c r="O424" s="97"/>
    </row>
    <row r="425" spans="2:15" ht="14.25">
      <c r="B425" s="97"/>
      <c r="C425" s="97"/>
      <c r="D425" s="97"/>
      <c r="E425" s="97"/>
      <c r="F425" s="97"/>
      <c r="G425" s="97"/>
      <c r="J425" s="97"/>
      <c r="K425" s="97"/>
      <c r="L425" s="97"/>
      <c r="M425" s="97"/>
      <c r="N425" s="97"/>
      <c r="O425" s="97"/>
    </row>
    <row r="426" spans="2:15" ht="14.25">
      <c r="B426" s="97"/>
      <c r="C426" s="97"/>
      <c r="D426" s="97"/>
      <c r="E426" s="97"/>
      <c r="F426" s="97"/>
      <c r="G426" s="97"/>
      <c r="J426" s="97"/>
      <c r="K426" s="97"/>
      <c r="L426" s="97"/>
      <c r="M426" s="97"/>
      <c r="N426" s="97"/>
      <c r="O426" s="97"/>
    </row>
    <row r="427" spans="2:15" ht="14.25">
      <c r="B427" s="97"/>
      <c r="C427" s="97"/>
      <c r="D427" s="97"/>
      <c r="E427" s="97"/>
      <c r="F427" s="97"/>
      <c r="G427" s="97"/>
      <c r="J427" s="97"/>
      <c r="K427" s="97"/>
      <c r="L427" s="97"/>
      <c r="M427" s="97"/>
      <c r="N427" s="97"/>
      <c r="O427" s="97"/>
    </row>
    <row r="428" spans="2:15" ht="14.25">
      <c r="B428" s="97"/>
      <c r="C428" s="97"/>
      <c r="D428" s="97"/>
      <c r="E428" s="97"/>
      <c r="F428" s="97"/>
      <c r="G428" s="97"/>
      <c r="J428" s="97"/>
      <c r="K428" s="97"/>
      <c r="L428" s="97"/>
      <c r="M428" s="97"/>
      <c r="N428" s="97"/>
      <c r="O428" s="97"/>
    </row>
    <row r="429" spans="2:15" ht="14.25">
      <c r="B429" s="97"/>
      <c r="C429" s="97"/>
      <c r="D429" s="97"/>
      <c r="E429" s="97"/>
      <c r="F429" s="97"/>
      <c r="G429" s="97"/>
      <c r="J429" s="97"/>
      <c r="K429" s="97"/>
      <c r="L429" s="97"/>
      <c r="M429" s="97"/>
      <c r="N429" s="97"/>
      <c r="O429" s="97"/>
    </row>
    <row r="430" spans="2:15" ht="14.25">
      <c r="B430" s="97"/>
      <c r="C430" s="97"/>
      <c r="D430" s="97"/>
      <c r="E430" s="97"/>
      <c r="F430" s="97"/>
      <c r="G430" s="97"/>
      <c r="J430" s="97"/>
      <c r="K430" s="97"/>
      <c r="L430" s="97"/>
      <c r="M430" s="97"/>
      <c r="N430" s="97"/>
      <c r="O430" s="97"/>
    </row>
    <row r="431" spans="2:15" ht="14.25">
      <c r="B431" s="97"/>
      <c r="C431" s="97"/>
      <c r="D431" s="97"/>
      <c r="E431" s="97"/>
      <c r="F431" s="97"/>
      <c r="G431" s="97"/>
      <c r="J431" s="97"/>
      <c r="K431" s="97"/>
      <c r="L431" s="97"/>
      <c r="M431" s="97"/>
      <c r="N431" s="97"/>
      <c r="O431" s="97"/>
    </row>
    <row r="432" spans="2:15" ht="14.25">
      <c r="B432" s="97"/>
      <c r="C432" s="97"/>
      <c r="D432" s="97"/>
      <c r="E432" s="97"/>
      <c r="F432" s="97"/>
      <c r="G432" s="97"/>
      <c r="J432" s="97"/>
      <c r="K432" s="97"/>
      <c r="L432" s="97"/>
      <c r="M432" s="97"/>
      <c r="N432" s="97"/>
      <c r="O432" s="97"/>
    </row>
    <row r="433" spans="2:15" ht="14.25">
      <c r="B433" s="97"/>
      <c r="C433" s="97"/>
      <c r="D433" s="97"/>
      <c r="E433" s="97"/>
      <c r="F433" s="97"/>
      <c r="G433" s="97"/>
      <c r="J433" s="97"/>
      <c r="K433" s="97"/>
      <c r="L433" s="97"/>
      <c r="M433" s="97"/>
      <c r="N433" s="97"/>
      <c r="O433" s="97"/>
    </row>
    <row r="434" spans="2:15" ht="14.25">
      <c r="B434" s="97"/>
      <c r="C434" s="97"/>
      <c r="D434" s="97"/>
      <c r="E434" s="97"/>
      <c r="F434" s="97"/>
      <c r="G434" s="97"/>
      <c r="J434" s="97"/>
      <c r="K434" s="97"/>
      <c r="L434" s="97"/>
      <c r="M434" s="97"/>
      <c r="N434" s="97"/>
      <c r="O434" s="97"/>
    </row>
    <row r="435" spans="2:15" ht="14.25">
      <c r="B435" s="97"/>
      <c r="C435" s="97"/>
      <c r="D435" s="97"/>
      <c r="E435" s="97"/>
      <c r="F435" s="97"/>
      <c r="G435" s="97"/>
      <c r="J435" s="97"/>
      <c r="K435" s="97"/>
      <c r="L435" s="97"/>
      <c r="M435" s="97"/>
      <c r="N435" s="97"/>
      <c r="O435" s="97"/>
    </row>
    <row r="436" spans="2:15" ht="14.25">
      <c r="B436" s="97"/>
      <c r="C436" s="97"/>
      <c r="D436" s="97"/>
      <c r="E436" s="97"/>
      <c r="F436" s="97"/>
      <c r="G436" s="97"/>
      <c r="J436" s="97"/>
      <c r="K436" s="97"/>
      <c r="L436" s="97"/>
      <c r="M436" s="97"/>
      <c r="N436" s="97"/>
      <c r="O436" s="97"/>
    </row>
    <row r="437" spans="2:15" ht="14.25">
      <c r="B437" s="97"/>
      <c r="C437" s="97"/>
      <c r="D437" s="97"/>
      <c r="E437" s="97"/>
      <c r="F437" s="97"/>
      <c r="G437" s="97"/>
      <c r="J437" s="97"/>
      <c r="K437" s="97"/>
      <c r="L437" s="97"/>
      <c r="M437" s="97"/>
      <c r="N437" s="97"/>
      <c r="O437" s="97"/>
    </row>
    <row r="438" spans="2:15" ht="14.25">
      <c r="B438" s="97"/>
      <c r="C438" s="97"/>
      <c r="D438" s="97"/>
      <c r="E438" s="97"/>
      <c r="F438" s="97"/>
      <c r="G438" s="97"/>
      <c r="J438" s="97"/>
      <c r="K438" s="97"/>
      <c r="L438" s="97"/>
      <c r="M438" s="97"/>
      <c r="N438" s="97"/>
      <c r="O438" s="97"/>
    </row>
    <row r="439" spans="2:15" ht="14.25">
      <c r="B439" s="97"/>
      <c r="C439" s="97"/>
      <c r="D439" s="97"/>
      <c r="E439" s="97"/>
      <c r="F439" s="97"/>
      <c r="G439" s="97"/>
      <c r="J439" s="97"/>
      <c r="K439" s="97"/>
      <c r="L439" s="97"/>
      <c r="M439" s="97"/>
      <c r="N439" s="97"/>
      <c r="O439" s="97"/>
    </row>
    <row r="440" spans="2:15" ht="14.25">
      <c r="B440" s="97"/>
      <c r="C440" s="97"/>
      <c r="D440" s="97"/>
      <c r="E440" s="97"/>
      <c r="F440" s="97"/>
      <c r="G440" s="97"/>
      <c r="J440" s="97"/>
      <c r="K440" s="97"/>
      <c r="L440" s="97"/>
      <c r="M440" s="97"/>
      <c r="N440" s="97"/>
      <c r="O440" s="97"/>
    </row>
    <row r="441" spans="2:15" ht="14.25">
      <c r="B441" s="97"/>
      <c r="C441" s="97"/>
      <c r="D441" s="97"/>
      <c r="E441" s="97"/>
      <c r="F441" s="97"/>
      <c r="G441" s="97"/>
      <c r="J441" s="97"/>
      <c r="K441" s="97"/>
      <c r="L441" s="97"/>
      <c r="M441" s="97"/>
      <c r="N441" s="97"/>
      <c r="O441" s="97"/>
    </row>
    <row r="442" spans="2:15" ht="14.25">
      <c r="B442" s="97"/>
      <c r="C442" s="97"/>
      <c r="D442" s="97"/>
      <c r="E442" s="97"/>
      <c r="F442" s="97"/>
      <c r="G442" s="97"/>
      <c r="J442" s="97"/>
      <c r="K442" s="97"/>
      <c r="L442" s="97"/>
      <c r="M442" s="97"/>
      <c r="N442" s="97"/>
      <c r="O442" s="97"/>
    </row>
    <row r="443" spans="2:15" ht="14.25">
      <c r="B443" s="97"/>
      <c r="C443" s="97"/>
      <c r="D443" s="97"/>
      <c r="E443" s="97"/>
      <c r="F443" s="97"/>
      <c r="G443" s="97"/>
      <c r="J443" s="97"/>
      <c r="K443" s="97"/>
      <c r="L443" s="97"/>
      <c r="M443" s="97"/>
      <c r="N443" s="97"/>
      <c r="O443" s="97"/>
    </row>
    <row r="444" spans="2:15" ht="14.25">
      <c r="B444" s="97"/>
      <c r="C444" s="97"/>
      <c r="D444" s="97"/>
      <c r="E444" s="97"/>
      <c r="F444" s="97"/>
      <c r="G444" s="97"/>
      <c r="J444" s="97"/>
      <c r="K444" s="97"/>
      <c r="L444" s="97"/>
      <c r="M444" s="97"/>
      <c r="N444" s="97"/>
      <c r="O444" s="97"/>
    </row>
    <row r="445" spans="2:15" ht="14.25">
      <c r="B445" s="97"/>
      <c r="C445" s="97"/>
      <c r="D445" s="97"/>
      <c r="E445" s="97"/>
      <c r="F445" s="97"/>
      <c r="G445" s="97"/>
      <c r="J445" s="97"/>
      <c r="K445" s="97"/>
      <c r="L445" s="97"/>
      <c r="M445" s="97"/>
      <c r="N445" s="97"/>
      <c r="O445" s="97"/>
    </row>
    <row r="446" spans="2:15" ht="14.25">
      <c r="B446" s="97"/>
      <c r="C446" s="97"/>
      <c r="D446" s="97"/>
      <c r="E446" s="97"/>
      <c r="F446" s="97"/>
      <c r="G446" s="97"/>
      <c r="J446" s="97"/>
      <c r="K446" s="97"/>
      <c r="L446" s="97"/>
      <c r="M446" s="97"/>
      <c r="N446" s="97"/>
      <c r="O446" s="97"/>
    </row>
    <row r="447" spans="2:15" ht="14.25">
      <c r="B447" s="97"/>
      <c r="C447" s="97"/>
      <c r="D447" s="97"/>
      <c r="E447" s="97"/>
      <c r="F447" s="97"/>
      <c r="G447" s="97"/>
      <c r="J447" s="97"/>
      <c r="K447" s="97"/>
      <c r="L447" s="97"/>
      <c r="M447" s="97"/>
      <c r="N447" s="97"/>
      <c r="O447" s="97"/>
    </row>
    <row r="448" spans="2:15" ht="14.25">
      <c r="B448" s="97"/>
      <c r="C448" s="97"/>
      <c r="D448" s="97"/>
      <c r="E448" s="97"/>
      <c r="F448" s="97"/>
      <c r="G448" s="97"/>
      <c r="J448" s="97"/>
      <c r="K448" s="97"/>
      <c r="L448" s="97"/>
      <c r="M448" s="97"/>
      <c r="N448" s="97"/>
      <c r="O448" s="97"/>
    </row>
    <row r="449" spans="2:15" ht="14.25">
      <c r="B449" s="97"/>
      <c r="C449" s="97"/>
      <c r="D449" s="97"/>
      <c r="E449" s="97"/>
      <c r="F449" s="97"/>
      <c r="G449" s="97"/>
      <c r="J449" s="97"/>
      <c r="K449" s="97"/>
      <c r="L449" s="97"/>
      <c r="M449" s="97"/>
      <c r="N449" s="97"/>
      <c r="O449" s="97"/>
    </row>
    <row r="450" spans="2:15" ht="14.25">
      <c r="B450" s="97"/>
      <c r="C450" s="97"/>
      <c r="D450" s="97"/>
      <c r="E450" s="97"/>
      <c r="F450" s="97"/>
      <c r="G450" s="97"/>
      <c r="J450" s="97"/>
      <c r="K450" s="97"/>
      <c r="L450" s="97"/>
      <c r="M450" s="97"/>
      <c r="N450" s="97"/>
      <c r="O450" s="97"/>
    </row>
    <row r="451" spans="2:15" ht="14.25">
      <c r="B451" s="97"/>
      <c r="C451" s="97"/>
      <c r="D451" s="97"/>
      <c r="E451" s="97"/>
      <c r="F451" s="97"/>
      <c r="G451" s="97"/>
      <c r="J451" s="97"/>
      <c r="K451" s="97"/>
      <c r="L451" s="97"/>
      <c r="M451" s="97"/>
      <c r="N451" s="97"/>
      <c r="O451" s="97"/>
    </row>
    <row r="452" spans="2:15" ht="14.25">
      <c r="B452" s="97"/>
      <c r="C452" s="97"/>
      <c r="D452" s="97"/>
      <c r="E452" s="97"/>
      <c r="F452" s="97"/>
      <c r="G452" s="97"/>
      <c r="J452" s="97"/>
      <c r="K452" s="97"/>
      <c r="L452" s="97"/>
      <c r="M452" s="97"/>
      <c r="N452" s="97"/>
      <c r="O452" s="97"/>
    </row>
    <row r="453" spans="2:15" ht="14.25">
      <c r="B453" s="97"/>
      <c r="C453" s="97"/>
      <c r="D453" s="97"/>
      <c r="E453" s="97"/>
      <c r="F453" s="97"/>
      <c r="G453" s="97"/>
      <c r="J453" s="97"/>
      <c r="K453" s="97"/>
      <c r="L453" s="97"/>
      <c r="M453" s="97"/>
      <c r="N453" s="97"/>
      <c r="O453" s="97"/>
    </row>
    <row r="454" spans="2:15" ht="14.25">
      <c r="B454" s="97"/>
      <c r="C454" s="97"/>
      <c r="D454" s="97"/>
      <c r="E454" s="97"/>
      <c r="F454" s="97"/>
      <c r="G454" s="97"/>
      <c r="J454" s="97"/>
      <c r="K454" s="97"/>
      <c r="L454" s="97"/>
      <c r="M454" s="97"/>
      <c r="N454" s="97"/>
      <c r="O454" s="97"/>
    </row>
    <row r="455" spans="2:15" ht="14.25">
      <c r="B455" s="97"/>
      <c r="C455" s="97"/>
      <c r="D455" s="97"/>
      <c r="E455" s="97"/>
      <c r="F455" s="97"/>
      <c r="G455" s="97"/>
      <c r="J455" s="97"/>
      <c r="K455" s="97"/>
      <c r="L455" s="97"/>
      <c r="M455" s="97"/>
      <c r="N455" s="97"/>
      <c r="O455" s="97"/>
    </row>
    <row r="456" spans="2:15" ht="14.25">
      <c r="B456" s="97"/>
      <c r="C456" s="97"/>
      <c r="D456" s="97"/>
      <c r="E456" s="97"/>
      <c r="F456" s="97"/>
      <c r="G456" s="97"/>
      <c r="J456" s="97"/>
      <c r="K456" s="97"/>
      <c r="L456" s="97"/>
      <c r="M456" s="97"/>
      <c r="N456" s="97"/>
      <c r="O456" s="97"/>
    </row>
    <row r="457" spans="2:15" ht="14.25">
      <c r="B457" s="97"/>
      <c r="C457" s="97"/>
      <c r="D457" s="97"/>
      <c r="E457" s="97"/>
      <c r="F457" s="97"/>
      <c r="G457" s="97"/>
      <c r="J457" s="97"/>
      <c r="K457" s="97"/>
      <c r="L457" s="97"/>
      <c r="M457" s="97"/>
      <c r="N457" s="97"/>
      <c r="O457" s="97"/>
    </row>
    <row r="458" spans="2:15" ht="14.25">
      <c r="B458" s="97"/>
      <c r="C458" s="97"/>
      <c r="D458" s="97"/>
      <c r="E458" s="97"/>
      <c r="F458" s="97"/>
      <c r="G458" s="97"/>
      <c r="J458" s="97"/>
      <c r="K458" s="97"/>
      <c r="L458" s="97"/>
      <c r="M458" s="97"/>
      <c r="N458" s="97"/>
      <c r="O458" s="97"/>
    </row>
    <row r="459" spans="2:15" ht="14.25">
      <c r="B459" s="97"/>
      <c r="C459" s="97"/>
      <c r="D459" s="97"/>
      <c r="E459" s="97"/>
      <c r="F459" s="97"/>
      <c r="G459" s="97"/>
      <c r="J459" s="97"/>
      <c r="K459" s="97"/>
      <c r="L459" s="97"/>
      <c r="M459" s="97"/>
      <c r="N459" s="97"/>
      <c r="O459" s="97"/>
    </row>
    <row r="460" spans="2:15" ht="14.25">
      <c r="B460" s="97"/>
      <c r="C460" s="97"/>
      <c r="D460" s="97"/>
      <c r="E460" s="97"/>
      <c r="F460" s="97"/>
      <c r="G460" s="97"/>
      <c r="J460" s="97"/>
      <c r="K460" s="97"/>
      <c r="L460" s="97"/>
      <c r="M460" s="97"/>
      <c r="N460" s="97"/>
      <c r="O460" s="97"/>
    </row>
    <row r="461" spans="2:15" ht="14.25">
      <c r="B461" s="97"/>
      <c r="C461" s="97"/>
      <c r="D461" s="97"/>
      <c r="E461" s="97"/>
      <c r="F461" s="97"/>
      <c r="G461" s="97"/>
      <c r="J461" s="97"/>
      <c r="K461" s="97"/>
      <c r="L461" s="97"/>
      <c r="M461" s="97"/>
      <c r="N461" s="97"/>
      <c r="O461" s="97"/>
    </row>
    <row r="462" spans="2:15" ht="14.25">
      <c r="B462" s="97"/>
      <c r="C462" s="97"/>
      <c r="D462" s="97"/>
      <c r="E462" s="97"/>
      <c r="F462" s="97"/>
      <c r="G462" s="97"/>
      <c r="J462" s="97"/>
      <c r="K462" s="97"/>
      <c r="L462" s="97"/>
      <c r="M462" s="97"/>
      <c r="N462" s="97"/>
      <c r="O462" s="97"/>
    </row>
    <row r="463" spans="2:15" ht="14.25">
      <c r="B463" s="97"/>
      <c r="C463" s="97"/>
      <c r="D463" s="97"/>
      <c r="E463" s="97"/>
      <c r="F463" s="97"/>
      <c r="G463" s="97"/>
      <c r="J463" s="97"/>
      <c r="K463" s="97"/>
      <c r="L463" s="97"/>
      <c r="M463" s="97"/>
      <c r="N463" s="97"/>
      <c r="O463" s="97"/>
    </row>
    <row r="464" spans="2:15" ht="14.25">
      <c r="B464" s="97"/>
      <c r="C464" s="97"/>
      <c r="D464" s="97"/>
      <c r="E464" s="97"/>
      <c r="F464" s="97"/>
      <c r="G464" s="97"/>
      <c r="J464" s="97"/>
      <c r="K464" s="97"/>
      <c r="L464" s="97"/>
      <c r="M464" s="97"/>
      <c r="N464" s="97"/>
      <c r="O464" s="97"/>
    </row>
    <row r="465" spans="2:15" ht="14.25">
      <c r="B465" s="97"/>
      <c r="C465" s="97"/>
      <c r="D465" s="97"/>
      <c r="E465" s="97"/>
      <c r="F465" s="97"/>
      <c r="G465" s="97"/>
      <c r="J465" s="97"/>
      <c r="K465" s="97"/>
      <c r="L465" s="97"/>
      <c r="M465" s="97"/>
      <c r="N465" s="97"/>
      <c r="O465" s="97"/>
    </row>
    <row r="466" spans="2:15" ht="14.25">
      <c r="B466" s="97"/>
      <c r="C466" s="97"/>
      <c r="D466" s="97"/>
      <c r="E466" s="97"/>
      <c r="F466" s="97"/>
      <c r="G466" s="97"/>
      <c r="J466" s="97"/>
      <c r="K466" s="97"/>
      <c r="L466" s="97"/>
      <c r="M466" s="97"/>
      <c r="N466" s="97"/>
      <c r="O466" s="97"/>
    </row>
    <row r="467" spans="2:15" ht="14.25">
      <c r="B467" s="97"/>
      <c r="C467" s="97"/>
      <c r="D467" s="97"/>
      <c r="E467" s="97"/>
      <c r="F467" s="97"/>
      <c r="G467" s="97"/>
      <c r="J467" s="97"/>
      <c r="K467" s="97"/>
      <c r="L467" s="97"/>
      <c r="M467" s="97"/>
      <c r="N467" s="97"/>
      <c r="O467" s="97"/>
    </row>
    <row r="468" spans="2:15" ht="14.25">
      <c r="B468" s="97"/>
      <c r="C468" s="97"/>
      <c r="D468" s="97"/>
      <c r="E468" s="97"/>
      <c r="F468" s="97"/>
      <c r="G468" s="97"/>
      <c r="J468" s="97"/>
      <c r="K468" s="97"/>
      <c r="L468" s="97"/>
      <c r="M468" s="97"/>
      <c r="N468" s="97"/>
      <c r="O468" s="97"/>
    </row>
    <row r="469" spans="2:15" ht="14.25">
      <c r="B469" s="97"/>
      <c r="C469" s="97"/>
      <c r="D469" s="97"/>
      <c r="E469" s="97"/>
      <c r="F469" s="97"/>
      <c r="G469" s="97"/>
      <c r="J469" s="97"/>
      <c r="K469" s="97"/>
      <c r="L469" s="97"/>
      <c r="M469" s="97"/>
      <c r="N469" s="97"/>
      <c r="O469" s="97"/>
    </row>
    <row r="470" spans="2:15" ht="14.25">
      <c r="B470" s="97"/>
      <c r="C470" s="97"/>
      <c r="D470" s="97"/>
      <c r="E470" s="97"/>
      <c r="F470" s="97"/>
      <c r="G470" s="97"/>
      <c r="J470" s="97"/>
      <c r="K470" s="97"/>
      <c r="L470" s="97"/>
      <c r="M470" s="97"/>
      <c r="N470" s="97"/>
      <c r="O470" s="97"/>
    </row>
    <row r="471" spans="2:15" ht="14.25">
      <c r="B471" s="97"/>
      <c r="C471" s="97"/>
      <c r="D471" s="97"/>
      <c r="E471" s="97"/>
      <c r="F471" s="97"/>
      <c r="G471" s="97"/>
      <c r="J471" s="97"/>
      <c r="K471" s="97"/>
      <c r="L471" s="97"/>
      <c r="M471" s="97"/>
      <c r="N471" s="97"/>
      <c r="O471" s="97"/>
    </row>
    <row r="472" spans="2:15" ht="14.25">
      <c r="B472" s="97"/>
      <c r="C472" s="97"/>
      <c r="D472" s="97"/>
      <c r="E472" s="97"/>
      <c r="F472" s="97"/>
      <c r="G472" s="97"/>
      <c r="J472" s="97"/>
      <c r="K472" s="97"/>
      <c r="L472" s="97"/>
      <c r="M472" s="97"/>
      <c r="N472" s="97"/>
      <c r="O472" s="97"/>
    </row>
    <row r="473" spans="2:15" ht="14.25">
      <c r="B473" s="97"/>
      <c r="C473" s="97"/>
      <c r="D473" s="97"/>
      <c r="E473" s="97"/>
      <c r="F473" s="97"/>
      <c r="G473" s="97"/>
      <c r="J473" s="97"/>
      <c r="K473" s="97"/>
      <c r="L473" s="97"/>
      <c r="M473" s="97"/>
      <c r="N473" s="97"/>
      <c r="O473" s="97"/>
    </row>
    <row r="474" spans="2:15" ht="14.25">
      <c r="B474" s="97"/>
      <c r="C474" s="97"/>
      <c r="D474" s="97"/>
      <c r="E474" s="97"/>
      <c r="F474" s="97"/>
      <c r="G474" s="97"/>
      <c r="J474" s="97"/>
      <c r="K474" s="97"/>
      <c r="L474" s="97"/>
      <c r="M474" s="97"/>
      <c r="N474" s="97"/>
      <c r="O474" s="97"/>
    </row>
    <row r="475" spans="2:15" ht="14.25">
      <c r="B475" s="97"/>
      <c r="C475" s="97"/>
      <c r="D475" s="97"/>
      <c r="E475" s="97"/>
      <c r="F475" s="97"/>
      <c r="G475" s="97"/>
      <c r="J475" s="97"/>
      <c r="K475" s="97"/>
      <c r="L475" s="97"/>
      <c r="M475" s="97"/>
      <c r="N475" s="97"/>
      <c r="O475" s="97"/>
    </row>
    <row r="476" spans="2:15" ht="14.25">
      <c r="B476" s="97"/>
      <c r="C476" s="97"/>
      <c r="D476" s="97"/>
      <c r="E476" s="97"/>
      <c r="F476" s="97"/>
      <c r="G476" s="97"/>
      <c r="J476" s="97"/>
      <c r="K476" s="97"/>
      <c r="L476" s="97"/>
      <c r="M476" s="97"/>
      <c r="N476" s="97"/>
      <c r="O476" s="97"/>
    </row>
    <row r="477" spans="2:15" ht="14.25">
      <c r="B477" s="97"/>
      <c r="C477" s="97"/>
      <c r="D477" s="97"/>
      <c r="E477" s="97"/>
      <c r="F477" s="97"/>
      <c r="G477" s="97"/>
      <c r="J477" s="97"/>
      <c r="K477" s="97"/>
      <c r="L477" s="97"/>
      <c r="M477" s="97"/>
      <c r="N477" s="97"/>
      <c r="O477" s="97"/>
    </row>
    <row r="478" spans="2:15" ht="14.25">
      <c r="B478" s="97"/>
      <c r="C478" s="97"/>
      <c r="D478" s="97"/>
      <c r="E478" s="97"/>
      <c r="F478" s="97"/>
      <c r="G478" s="97"/>
      <c r="J478" s="97"/>
      <c r="K478" s="97"/>
      <c r="L478" s="97"/>
      <c r="M478" s="97"/>
      <c r="N478" s="97"/>
      <c r="O478" s="97"/>
    </row>
    <row r="479" spans="2:15" ht="14.25">
      <c r="B479" s="97"/>
      <c r="C479" s="97"/>
      <c r="D479" s="97"/>
      <c r="E479" s="97"/>
      <c r="F479" s="97"/>
      <c r="G479" s="97"/>
      <c r="J479" s="97"/>
      <c r="K479" s="97"/>
      <c r="L479" s="97"/>
      <c r="M479" s="97"/>
      <c r="N479" s="97"/>
      <c r="O479" s="97"/>
    </row>
    <row r="480" spans="2:15" ht="14.25">
      <c r="B480" s="97"/>
      <c r="C480" s="97"/>
      <c r="D480" s="97"/>
      <c r="E480" s="97"/>
      <c r="F480" s="97"/>
      <c r="G480" s="97"/>
      <c r="J480" s="97"/>
      <c r="K480" s="97"/>
      <c r="L480" s="97"/>
      <c r="M480" s="97"/>
      <c r="N480" s="97"/>
      <c r="O480" s="97"/>
    </row>
    <row r="481" spans="2:15" ht="14.25">
      <c r="B481" s="97"/>
      <c r="C481" s="97"/>
      <c r="D481" s="97"/>
      <c r="E481" s="97"/>
      <c r="F481" s="97"/>
      <c r="G481" s="97"/>
      <c r="J481" s="97"/>
      <c r="K481" s="97"/>
      <c r="L481" s="97"/>
      <c r="M481" s="97"/>
      <c r="N481" s="97"/>
      <c r="O481" s="97"/>
    </row>
    <row r="482" spans="2:15" ht="14.25">
      <c r="B482" s="97"/>
      <c r="C482" s="97"/>
      <c r="D482" s="97"/>
      <c r="E482" s="97"/>
      <c r="F482" s="97"/>
      <c r="G482" s="97"/>
      <c r="J482" s="97"/>
      <c r="K482" s="97"/>
      <c r="L482" s="97"/>
      <c r="M482" s="97"/>
      <c r="N482" s="97"/>
      <c r="O482" s="97"/>
    </row>
    <row r="483" spans="2:15" ht="14.25">
      <c r="B483" s="97"/>
      <c r="C483" s="97"/>
      <c r="D483" s="97"/>
      <c r="E483" s="97"/>
      <c r="F483" s="97"/>
      <c r="G483" s="97"/>
      <c r="J483" s="97"/>
      <c r="K483" s="97"/>
      <c r="L483" s="97"/>
      <c r="M483" s="97"/>
      <c r="N483" s="97"/>
      <c r="O483" s="97"/>
    </row>
    <row r="484" spans="2:15" ht="14.25">
      <c r="B484" s="97"/>
      <c r="C484" s="97"/>
      <c r="D484" s="97"/>
      <c r="E484" s="97"/>
      <c r="F484" s="97"/>
      <c r="G484" s="97"/>
      <c r="J484" s="97"/>
      <c r="K484" s="97"/>
      <c r="L484" s="97"/>
      <c r="M484" s="97"/>
      <c r="N484" s="97"/>
      <c r="O484" s="97"/>
    </row>
    <row r="485" spans="2:15" ht="14.25">
      <c r="B485" s="97"/>
      <c r="C485" s="97"/>
      <c r="D485" s="97"/>
      <c r="E485" s="97"/>
      <c r="F485" s="97"/>
      <c r="G485" s="97"/>
      <c r="J485" s="97"/>
      <c r="K485" s="97"/>
      <c r="L485" s="97"/>
      <c r="M485" s="97"/>
      <c r="N485" s="97"/>
      <c r="O485" s="97"/>
    </row>
    <row r="486" spans="2:15" ht="14.25">
      <c r="B486" s="97"/>
      <c r="C486" s="97"/>
      <c r="D486" s="97"/>
      <c r="E486" s="97"/>
      <c r="F486" s="97"/>
      <c r="G486" s="97"/>
      <c r="J486" s="97"/>
      <c r="K486" s="97"/>
      <c r="L486" s="97"/>
      <c r="M486" s="97"/>
      <c r="N486" s="97"/>
      <c r="O486" s="97"/>
    </row>
    <row r="487" spans="2:15" ht="14.25">
      <c r="B487" s="97"/>
      <c r="C487" s="97"/>
      <c r="D487" s="97"/>
      <c r="E487" s="97"/>
      <c r="F487" s="97"/>
      <c r="G487" s="97"/>
      <c r="J487" s="97"/>
      <c r="K487" s="97"/>
      <c r="L487" s="97"/>
      <c r="M487" s="97"/>
      <c r="N487" s="97"/>
      <c r="O487" s="97"/>
    </row>
    <row r="488" spans="2:15" ht="14.25">
      <c r="B488" s="97"/>
      <c r="C488" s="97"/>
      <c r="D488" s="97"/>
      <c r="E488" s="97"/>
      <c r="F488" s="97"/>
      <c r="G488" s="97"/>
      <c r="J488" s="97"/>
      <c r="K488" s="97"/>
      <c r="L488" s="97"/>
      <c r="M488" s="97"/>
      <c r="N488" s="97"/>
      <c r="O488" s="97"/>
    </row>
    <row r="489" spans="2:15" ht="14.25">
      <c r="B489" s="97"/>
      <c r="C489" s="97"/>
      <c r="D489" s="97"/>
      <c r="E489" s="97"/>
      <c r="F489" s="97"/>
      <c r="G489" s="97"/>
      <c r="J489" s="97"/>
      <c r="K489" s="97"/>
      <c r="L489" s="97"/>
      <c r="M489" s="97"/>
      <c r="N489" s="97"/>
      <c r="O489" s="97"/>
    </row>
    <row r="490" spans="2:15" ht="14.25">
      <c r="B490" s="97"/>
      <c r="C490" s="97"/>
      <c r="D490" s="97"/>
      <c r="E490" s="97"/>
      <c r="F490" s="97"/>
      <c r="G490" s="97"/>
      <c r="J490" s="97"/>
      <c r="K490" s="97"/>
      <c r="L490" s="97"/>
      <c r="M490" s="97"/>
      <c r="N490" s="97"/>
      <c r="O490" s="97"/>
    </row>
    <row r="491" spans="2:15" ht="14.25">
      <c r="B491" s="97"/>
      <c r="C491" s="97"/>
      <c r="D491" s="97"/>
      <c r="E491" s="97"/>
      <c r="F491" s="97"/>
      <c r="G491" s="97"/>
      <c r="J491" s="97"/>
      <c r="K491" s="97"/>
      <c r="L491" s="97"/>
      <c r="M491" s="97"/>
      <c r="N491" s="97"/>
      <c r="O491" s="97"/>
    </row>
    <row r="492" spans="2:15" ht="14.25">
      <c r="B492" s="97"/>
      <c r="C492" s="97"/>
      <c r="D492" s="97"/>
      <c r="E492" s="97"/>
      <c r="F492" s="97"/>
      <c r="G492" s="97"/>
      <c r="J492" s="97"/>
      <c r="K492" s="97"/>
      <c r="L492" s="97"/>
      <c r="M492" s="97"/>
      <c r="N492" s="97"/>
      <c r="O492" s="97"/>
    </row>
    <row r="493" spans="2:15" ht="14.25">
      <c r="B493" s="97"/>
      <c r="C493" s="97"/>
      <c r="D493" s="97"/>
      <c r="E493" s="97"/>
      <c r="F493" s="97"/>
      <c r="G493" s="97"/>
      <c r="J493" s="97"/>
      <c r="K493" s="97"/>
      <c r="L493" s="97"/>
      <c r="M493" s="97"/>
      <c r="N493" s="97"/>
      <c r="O493" s="97"/>
    </row>
    <row r="494" spans="2:15" ht="14.25">
      <c r="B494" s="97"/>
      <c r="C494" s="97"/>
      <c r="D494" s="97"/>
      <c r="E494" s="97"/>
      <c r="F494" s="97"/>
      <c r="G494" s="97"/>
      <c r="J494" s="97"/>
      <c r="K494" s="97"/>
      <c r="L494" s="97"/>
      <c r="M494" s="97"/>
      <c r="N494" s="97"/>
      <c r="O494" s="97"/>
    </row>
    <row r="495" spans="2:15" ht="14.25">
      <c r="B495" s="97"/>
      <c r="C495" s="97"/>
      <c r="D495" s="97"/>
      <c r="E495" s="97"/>
      <c r="F495" s="97"/>
      <c r="G495" s="97"/>
      <c r="J495" s="97"/>
      <c r="K495" s="97"/>
      <c r="L495" s="97"/>
      <c r="M495" s="97"/>
      <c r="N495" s="97"/>
      <c r="O495" s="97"/>
    </row>
    <row r="496" spans="2:15" ht="14.25">
      <c r="B496" s="97"/>
      <c r="C496" s="97"/>
      <c r="D496" s="97"/>
      <c r="E496" s="97"/>
      <c r="F496" s="97"/>
      <c r="G496" s="97"/>
      <c r="J496" s="97"/>
      <c r="K496" s="97"/>
      <c r="L496" s="97"/>
      <c r="M496" s="97"/>
      <c r="N496" s="97"/>
      <c r="O496" s="97"/>
    </row>
    <row r="497" spans="2:15" ht="14.25">
      <c r="B497" s="97"/>
      <c r="C497" s="97"/>
      <c r="D497" s="97"/>
      <c r="E497" s="97"/>
      <c r="F497" s="97"/>
      <c r="G497" s="97"/>
      <c r="J497" s="97"/>
      <c r="K497" s="97"/>
      <c r="L497" s="97"/>
      <c r="M497" s="97"/>
      <c r="N497" s="97"/>
      <c r="O497" s="97"/>
    </row>
    <row r="498" spans="2:15" ht="14.25">
      <c r="B498" s="97"/>
      <c r="C498" s="97"/>
      <c r="D498" s="97"/>
      <c r="E498" s="97"/>
      <c r="F498" s="97"/>
      <c r="G498" s="97"/>
      <c r="J498" s="97"/>
      <c r="K498" s="97"/>
      <c r="L498" s="97"/>
      <c r="M498" s="97"/>
      <c r="N498" s="97"/>
      <c r="O498" s="97"/>
    </row>
    <row r="499" spans="2:15" ht="14.25">
      <c r="B499" s="97"/>
      <c r="C499" s="97"/>
      <c r="D499" s="97"/>
      <c r="E499" s="97"/>
      <c r="F499" s="97"/>
      <c r="G499" s="97"/>
      <c r="J499" s="97"/>
      <c r="K499" s="97"/>
      <c r="L499" s="97"/>
      <c r="M499" s="97"/>
      <c r="N499" s="97"/>
      <c r="O499" s="97"/>
    </row>
    <row r="500" spans="2:15" ht="14.25">
      <c r="B500" s="97"/>
      <c r="C500" s="97"/>
      <c r="D500" s="97"/>
      <c r="E500" s="97"/>
      <c r="F500" s="97"/>
      <c r="G500" s="97"/>
      <c r="J500" s="97"/>
      <c r="K500" s="97"/>
      <c r="L500" s="97"/>
      <c r="M500" s="97"/>
      <c r="N500" s="97"/>
      <c r="O500" s="97"/>
    </row>
    <row r="501" spans="2:15" ht="14.25">
      <c r="B501" s="97"/>
      <c r="C501" s="97"/>
      <c r="D501" s="97"/>
      <c r="E501" s="97"/>
      <c r="F501" s="97"/>
      <c r="G501" s="97"/>
      <c r="J501" s="97"/>
      <c r="K501" s="97"/>
      <c r="L501" s="97"/>
      <c r="M501" s="97"/>
      <c r="N501" s="97"/>
      <c r="O501" s="97"/>
    </row>
    <row r="502" spans="2:15" ht="14.25">
      <c r="B502" s="97"/>
      <c r="C502" s="97"/>
      <c r="D502" s="97"/>
      <c r="E502" s="97"/>
      <c r="F502" s="97"/>
      <c r="G502" s="97"/>
      <c r="J502" s="97"/>
      <c r="K502" s="97"/>
      <c r="L502" s="97"/>
      <c r="M502" s="97"/>
      <c r="N502" s="97"/>
      <c r="O502" s="97"/>
    </row>
    <row r="503" spans="2:15" ht="14.25">
      <c r="B503" s="97"/>
      <c r="C503" s="97"/>
      <c r="D503" s="97"/>
      <c r="E503" s="97"/>
      <c r="F503" s="97"/>
      <c r="G503" s="97"/>
      <c r="J503" s="97"/>
      <c r="K503" s="97"/>
      <c r="L503" s="97"/>
      <c r="M503" s="97"/>
      <c r="N503" s="97"/>
      <c r="O503" s="97"/>
    </row>
    <row r="504" spans="2:15" ht="14.25">
      <c r="B504" s="97"/>
      <c r="C504" s="97"/>
      <c r="D504" s="97"/>
      <c r="E504" s="97"/>
      <c r="F504" s="97"/>
      <c r="G504" s="97"/>
      <c r="J504" s="97"/>
      <c r="K504" s="97"/>
      <c r="L504" s="97"/>
      <c r="M504" s="97"/>
      <c r="N504" s="97"/>
      <c r="O504" s="97"/>
    </row>
    <row r="505" spans="2:15" ht="14.25">
      <c r="B505" s="97"/>
      <c r="C505" s="97"/>
      <c r="D505" s="97"/>
      <c r="E505" s="97"/>
      <c r="F505" s="97"/>
      <c r="G505" s="97"/>
      <c r="J505" s="97"/>
      <c r="K505" s="97"/>
      <c r="L505" s="97"/>
      <c r="M505" s="97"/>
      <c r="N505" s="97"/>
      <c r="O505" s="97"/>
    </row>
    <row r="506" spans="2:15" ht="14.25">
      <c r="B506" s="97"/>
      <c r="C506" s="97"/>
      <c r="D506" s="97"/>
      <c r="E506" s="97"/>
      <c r="F506" s="97"/>
      <c r="G506" s="97"/>
      <c r="J506" s="97"/>
      <c r="K506" s="97"/>
      <c r="L506" s="97"/>
      <c r="M506" s="97"/>
      <c r="N506" s="97"/>
      <c r="O506" s="97"/>
    </row>
    <row r="507" spans="2:15" ht="14.25">
      <c r="B507" s="97"/>
      <c r="C507" s="97"/>
      <c r="D507" s="97"/>
      <c r="E507" s="97"/>
      <c r="F507" s="97"/>
      <c r="G507" s="97"/>
      <c r="J507" s="97"/>
      <c r="K507" s="97"/>
      <c r="L507" s="97"/>
      <c r="M507" s="97"/>
      <c r="N507" s="97"/>
      <c r="O507" s="97"/>
    </row>
    <row r="508" spans="2:15" ht="14.25">
      <c r="B508" s="97"/>
      <c r="C508" s="97"/>
      <c r="D508" s="97"/>
      <c r="E508" s="97"/>
      <c r="F508" s="97"/>
      <c r="G508" s="97"/>
      <c r="J508" s="97"/>
      <c r="K508" s="97"/>
      <c r="L508" s="97"/>
      <c r="M508" s="97"/>
      <c r="N508" s="97"/>
      <c r="O508" s="97"/>
    </row>
    <row r="509" spans="2:15" ht="14.25">
      <c r="B509" s="97"/>
      <c r="C509" s="97"/>
      <c r="D509" s="97"/>
      <c r="E509" s="97"/>
      <c r="F509" s="97"/>
      <c r="G509" s="97"/>
      <c r="J509" s="97"/>
      <c r="K509" s="97"/>
      <c r="L509" s="97"/>
      <c r="M509" s="97"/>
      <c r="N509" s="97"/>
      <c r="O509" s="97"/>
    </row>
    <row r="510" spans="2:15" ht="14.25">
      <c r="B510" s="97"/>
      <c r="C510" s="97"/>
      <c r="D510" s="97"/>
      <c r="E510" s="97"/>
      <c r="F510" s="97"/>
      <c r="G510" s="97"/>
      <c r="J510" s="97"/>
      <c r="K510" s="97"/>
      <c r="L510" s="97"/>
      <c r="M510" s="97"/>
      <c r="N510" s="97"/>
      <c r="O510" s="97"/>
    </row>
    <row r="511" spans="2:15" ht="14.25">
      <c r="B511" s="97"/>
      <c r="C511" s="97"/>
      <c r="D511" s="97"/>
      <c r="E511" s="97"/>
      <c r="F511" s="97"/>
      <c r="G511" s="97"/>
      <c r="J511" s="97"/>
      <c r="K511" s="97"/>
      <c r="L511" s="97"/>
      <c r="M511" s="97"/>
      <c r="N511" s="97"/>
      <c r="O511" s="97"/>
    </row>
    <row r="512" spans="2:15" ht="14.25">
      <c r="B512" s="97"/>
      <c r="C512" s="97"/>
      <c r="D512" s="97"/>
      <c r="E512" s="97"/>
      <c r="F512" s="97"/>
      <c r="G512" s="97"/>
      <c r="J512" s="97"/>
      <c r="K512" s="97"/>
      <c r="L512" s="97"/>
      <c r="M512" s="97"/>
      <c r="N512" s="97"/>
      <c r="O512" s="97"/>
    </row>
    <row r="513" spans="2:15" ht="14.25">
      <c r="B513" s="97"/>
      <c r="C513" s="97"/>
      <c r="D513" s="97"/>
      <c r="E513" s="97"/>
      <c r="F513" s="97"/>
      <c r="G513" s="97"/>
      <c r="J513" s="97"/>
      <c r="K513" s="97"/>
      <c r="L513" s="97"/>
      <c r="M513" s="97"/>
      <c r="N513" s="97"/>
      <c r="O513" s="97"/>
    </row>
    <row r="514" spans="2:15" ht="14.25">
      <c r="B514" s="97"/>
      <c r="C514" s="97"/>
      <c r="D514" s="97"/>
      <c r="E514" s="97"/>
      <c r="F514" s="97"/>
      <c r="G514" s="97"/>
      <c r="J514" s="97"/>
      <c r="K514" s="97"/>
      <c r="L514" s="97"/>
      <c r="M514" s="97"/>
      <c r="N514" s="97"/>
      <c r="O514" s="97"/>
    </row>
    <row r="515" spans="2:15" ht="14.25">
      <c r="B515" s="97"/>
      <c r="C515" s="97"/>
      <c r="D515" s="97"/>
      <c r="E515" s="97"/>
      <c r="F515" s="97"/>
      <c r="G515" s="97"/>
      <c r="J515" s="97"/>
      <c r="K515" s="97"/>
      <c r="L515" s="97"/>
      <c r="M515" s="97"/>
      <c r="N515" s="97"/>
      <c r="O515" s="97"/>
    </row>
    <row r="516" spans="2:15" ht="14.25">
      <c r="B516" s="97"/>
      <c r="C516" s="97"/>
      <c r="D516" s="97"/>
      <c r="E516" s="97"/>
      <c r="F516" s="97"/>
      <c r="G516" s="97"/>
      <c r="J516" s="97"/>
      <c r="K516" s="97"/>
      <c r="L516" s="97"/>
      <c r="M516" s="97"/>
      <c r="N516" s="97"/>
      <c r="O516" s="97"/>
    </row>
    <row r="517" spans="2:15" ht="14.25">
      <c r="B517" s="97"/>
      <c r="C517" s="97"/>
      <c r="D517" s="97"/>
      <c r="E517" s="97"/>
      <c r="F517" s="97"/>
      <c r="G517" s="97"/>
      <c r="J517" s="97"/>
      <c r="K517" s="97"/>
      <c r="L517" s="97"/>
      <c r="M517" s="97"/>
      <c r="N517" s="97"/>
      <c r="O517" s="97"/>
    </row>
    <row r="518" spans="2:15" ht="14.25">
      <c r="B518" s="97"/>
      <c r="C518" s="97"/>
      <c r="D518" s="97"/>
      <c r="E518" s="97"/>
      <c r="F518" s="97"/>
      <c r="G518" s="97"/>
      <c r="J518" s="97"/>
      <c r="K518" s="97"/>
      <c r="L518" s="97"/>
      <c r="M518" s="97"/>
      <c r="N518" s="97"/>
      <c r="O518" s="97"/>
    </row>
    <row r="519" spans="2:15" ht="14.25">
      <c r="B519" s="97"/>
      <c r="C519" s="97"/>
      <c r="D519" s="97"/>
      <c r="E519" s="97"/>
      <c r="F519" s="97"/>
      <c r="G519" s="97"/>
      <c r="J519" s="97"/>
      <c r="K519" s="97"/>
      <c r="L519" s="97"/>
      <c r="M519" s="97"/>
      <c r="N519" s="97"/>
      <c r="O519" s="97"/>
    </row>
    <row r="520" spans="2:15" ht="14.25">
      <c r="B520" s="97"/>
      <c r="C520" s="97"/>
      <c r="D520" s="97"/>
      <c r="E520" s="97"/>
      <c r="F520" s="97"/>
      <c r="G520" s="97"/>
      <c r="J520" s="97"/>
      <c r="K520" s="97"/>
      <c r="L520" s="97"/>
      <c r="M520" s="97"/>
      <c r="N520" s="97"/>
      <c r="O520" s="97"/>
    </row>
    <row r="521" spans="2:15" ht="14.25">
      <c r="B521" s="97"/>
      <c r="C521" s="97"/>
      <c r="D521" s="97"/>
      <c r="E521" s="97"/>
      <c r="F521" s="97"/>
      <c r="G521" s="97"/>
      <c r="J521" s="97"/>
      <c r="K521" s="97"/>
      <c r="L521" s="97"/>
      <c r="M521" s="97"/>
      <c r="N521" s="97"/>
      <c r="O521" s="97"/>
    </row>
    <row r="522" spans="2:15" ht="14.25">
      <c r="B522" s="97"/>
      <c r="C522" s="97"/>
      <c r="D522" s="97"/>
      <c r="E522" s="97"/>
      <c r="F522" s="97"/>
      <c r="G522" s="97"/>
      <c r="J522" s="97"/>
      <c r="K522" s="97"/>
      <c r="L522" s="97"/>
      <c r="M522" s="97"/>
      <c r="N522" s="97"/>
      <c r="O522" s="97"/>
    </row>
    <row r="523" spans="2:15" ht="14.25">
      <c r="B523" s="97"/>
      <c r="C523" s="97"/>
      <c r="D523" s="97"/>
      <c r="E523" s="97"/>
      <c r="F523" s="97"/>
      <c r="G523" s="97"/>
      <c r="J523" s="97"/>
      <c r="K523" s="97"/>
      <c r="L523" s="97"/>
      <c r="M523" s="97"/>
      <c r="N523" s="97"/>
      <c r="O523" s="97"/>
    </row>
    <row r="524" spans="2:15" ht="14.25">
      <c r="B524" s="97"/>
      <c r="C524" s="97"/>
      <c r="D524" s="97"/>
      <c r="E524" s="97"/>
      <c r="F524" s="97"/>
      <c r="G524" s="97"/>
      <c r="J524" s="97"/>
      <c r="K524" s="97"/>
      <c r="L524" s="97"/>
      <c r="M524" s="97"/>
      <c r="N524" s="97"/>
      <c r="O524" s="97"/>
    </row>
    <row r="525" spans="2:15" ht="14.25">
      <c r="B525" s="97"/>
      <c r="C525" s="97"/>
      <c r="D525" s="97"/>
      <c r="E525" s="97"/>
      <c r="F525" s="97"/>
      <c r="G525" s="97"/>
      <c r="J525" s="97"/>
      <c r="K525" s="97"/>
      <c r="L525" s="97"/>
      <c r="M525" s="97"/>
      <c r="N525" s="97"/>
      <c r="O525" s="97"/>
    </row>
    <row r="526" spans="2:15" ht="14.25">
      <c r="B526" s="97"/>
      <c r="C526" s="97"/>
      <c r="D526" s="97"/>
      <c r="E526" s="97"/>
      <c r="F526" s="97"/>
      <c r="G526" s="97"/>
      <c r="J526" s="97"/>
      <c r="K526" s="97"/>
      <c r="L526" s="97"/>
      <c r="M526" s="97"/>
      <c r="N526" s="97"/>
      <c r="O526" s="97"/>
    </row>
    <row r="527" spans="2:15" ht="14.25">
      <c r="B527" s="97"/>
      <c r="C527" s="97"/>
      <c r="D527" s="97"/>
      <c r="E527" s="97"/>
      <c r="F527" s="97"/>
      <c r="G527" s="97"/>
      <c r="J527" s="97"/>
      <c r="K527" s="97"/>
      <c r="L527" s="97"/>
      <c r="M527" s="97"/>
      <c r="N527" s="97"/>
      <c r="O527" s="97"/>
    </row>
    <row r="528" spans="2:15" ht="14.25">
      <c r="B528" s="97"/>
      <c r="C528" s="97"/>
      <c r="D528" s="97"/>
      <c r="E528" s="97"/>
      <c r="F528" s="97"/>
      <c r="G528" s="97"/>
      <c r="J528" s="97"/>
      <c r="K528" s="97"/>
      <c r="L528" s="97"/>
      <c r="M528" s="97"/>
      <c r="N528" s="97"/>
      <c r="O528" s="97"/>
    </row>
    <row r="529" spans="2:15" ht="14.25">
      <c r="B529" s="97"/>
      <c r="C529" s="97"/>
      <c r="D529" s="97"/>
      <c r="E529" s="97"/>
      <c r="F529" s="97"/>
      <c r="G529" s="97"/>
      <c r="J529" s="97"/>
      <c r="K529" s="97"/>
      <c r="L529" s="97"/>
      <c r="M529" s="97"/>
      <c r="N529" s="97"/>
      <c r="O529" s="97"/>
    </row>
    <row r="530" spans="2:15" ht="14.25">
      <c r="B530" s="97"/>
      <c r="C530" s="97"/>
      <c r="D530" s="97"/>
      <c r="E530" s="97"/>
      <c r="F530" s="97"/>
      <c r="G530" s="97"/>
      <c r="J530" s="97"/>
      <c r="K530" s="97"/>
      <c r="L530" s="97"/>
      <c r="M530" s="97"/>
      <c r="N530" s="97"/>
      <c r="O530" s="97"/>
    </row>
    <row r="531" spans="2:15" ht="14.25">
      <c r="B531" s="97"/>
      <c r="C531" s="97"/>
      <c r="D531" s="97"/>
      <c r="E531" s="97"/>
      <c r="F531" s="97"/>
      <c r="G531" s="97"/>
      <c r="J531" s="97"/>
      <c r="K531" s="97"/>
      <c r="L531" s="97"/>
      <c r="M531" s="97"/>
      <c r="N531" s="97"/>
      <c r="O531" s="97"/>
    </row>
    <row r="532" spans="2:15" ht="14.25">
      <c r="B532" s="97"/>
      <c r="C532" s="97"/>
      <c r="D532" s="97"/>
      <c r="E532" s="97"/>
      <c r="F532" s="97"/>
      <c r="G532" s="97"/>
      <c r="J532" s="97"/>
      <c r="K532" s="97"/>
      <c r="L532" s="97"/>
      <c r="M532" s="97"/>
      <c r="N532" s="97"/>
      <c r="O532" s="97"/>
    </row>
    <row r="533" spans="2:15" ht="14.25">
      <c r="B533" s="97"/>
      <c r="C533" s="97"/>
      <c r="D533" s="97"/>
      <c r="E533" s="97"/>
      <c r="F533" s="97"/>
      <c r="G533" s="97"/>
      <c r="J533" s="97"/>
      <c r="K533" s="97"/>
      <c r="L533" s="97"/>
      <c r="M533" s="97"/>
      <c r="N533" s="97"/>
      <c r="O533" s="97"/>
    </row>
    <row r="534" spans="2:15" ht="14.25">
      <c r="B534" s="97"/>
      <c r="C534" s="97"/>
      <c r="D534" s="97"/>
      <c r="E534" s="97"/>
      <c r="F534" s="97"/>
      <c r="G534" s="97"/>
      <c r="J534" s="97"/>
      <c r="K534" s="97"/>
      <c r="L534" s="97"/>
      <c r="M534" s="97"/>
      <c r="N534" s="97"/>
      <c r="O534" s="97"/>
    </row>
    <row r="535" spans="2:15" ht="14.25">
      <c r="B535" s="97"/>
      <c r="C535" s="97"/>
      <c r="D535" s="97"/>
      <c r="E535" s="97"/>
      <c r="F535" s="97"/>
      <c r="G535" s="97"/>
      <c r="J535" s="97"/>
      <c r="K535" s="97"/>
      <c r="L535" s="97"/>
      <c r="M535" s="97"/>
      <c r="N535" s="97"/>
      <c r="O535" s="97"/>
    </row>
    <row r="536" spans="2:15" ht="14.25">
      <c r="B536" s="97"/>
      <c r="C536" s="97"/>
      <c r="D536" s="97"/>
      <c r="E536" s="97"/>
      <c r="F536" s="97"/>
      <c r="G536" s="97"/>
      <c r="J536" s="97"/>
      <c r="K536" s="97"/>
      <c r="L536" s="97"/>
      <c r="M536" s="97"/>
      <c r="N536" s="97"/>
      <c r="O536" s="97"/>
    </row>
    <row r="537" spans="2:15" ht="14.25">
      <c r="B537" s="97"/>
      <c r="C537" s="97"/>
      <c r="D537" s="97"/>
      <c r="E537" s="97"/>
      <c r="F537" s="97"/>
      <c r="G537" s="97"/>
      <c r="J537" s="97"/>
      <c r="K537" s="97"/>
      <c r="L537" s="97"/>
      <c r="M537" s="97"/>
      <c r="N537" s="97"/>
      <c r="O537" s="97"/>
    </row>
    <row r="538" spans="2:15" ht="14.25">
      <c r="B538" s="97"/>
      <c r="C538" s="97"/>
      <c r="D538" s="97"/>
      <c r="E538" s="97"/>
      <c r="F538" s="97"/>
      <c r="G538" s="97"/>
      <c r="J538" s="97"/>
      <c r="K538" s="97"/>
      <c r="L538" s="97"/>
      <c r="M538" s="97"/>
      <c r="N538" s="97"/>
      <c r="O538" s="97"/>
    </row>
    <row r="539" spans="2:15" ht="14.25">
      <c r="B539" s="97"/>
      <c r="C539" s="97"/>
      <c r="D539" s="97"/>
      <c r="E539" s="97"/>
      <c r="F539" s="97"/>
      <c r="G539" s="97"/>
      <c r="J539" s="97"/>
      <c r="K539" s="97"/>
      <c r="L539" s="97"/>
      <c r="M539" s="97"/>
      <c r="N539" s="97"/>
      <c r="O539" s="97"/>
    </row>
    <row r="540" spans="2:15" ht="14.25">
      <c r="B540" s="97"/>
      <c r="C540" s="97"/>
      <c r="D540" s="97"/>
      <c r="E540" s="97"/>
      <c r="F540" s="97"/>
      <c r="G540" s="97"/>
      <c r="J540" s="97"/>
      <c r="K540" s="97"/>
      <c r="L540" s="97"/>
      <c r="M540" s="97"/>
      <c r="N540" s="97"/>
      <c r="O540" s="97"/>
    </row>
    <row r="541" spans="2:15" ht="14.25">
      <c r="B541" s="97"/>
      <c r="C541" s="97"/>
      <c r="D541" s="97"/>
      <c r="E541" s="97"/>
      <c r="F541" s="97"/>
      <c r="G541" s="97"/>
      <c r="J541" s="97"/>
      <c r="K541" s="97"/>
      <c r="L541" s="97"/>
      <c r="M541" s="97"/>
      <c r="N541" s="97"/>
      <c r="O541" s="97"/>
    </row>
    <row r="542" spans="2:15" ht="14.25">
      <c r="B542" s="97"/>
      <c r="C542" s="97"/>
      <c r="D542" s="97"/>
      <c r="E542" s="97"/>
      <c r="F542" s="97"/>
      <c r="G542" s="97"/>
      <c r="J542" s="97"/>
      <c r="K542" s="97"/>
      <c r="L542" s="97"/>
      <c r="M542" s="97"/>
      <c r="N542" s="97"/>
      <c r="O542" s="97"/>
    </row>
    <row r="543" spans="2:15" ht="14.25">
      <c r="B543" s="97"/>
      <c r="C543" s="97"/>
      <c r="D543" s="97"/>
      <c r="E543" s="97"/>
      <c r="F543" s="97"/>
      <c r="G543" s="97"/>
      <c r="J543" s="97"/>
      <c r="K543" s="97"/>
      <c r="L543" s="97"/>
      <c r="M543" s="97"/>
      <c r="N543" s="97"/>
      <c r="O543" s="97"/>
    </row>
    <row r="544" spans="2:15" ht="14.25">
      <c r="B544" s="97"/>
      <c r="C544" s="97"/>
      <c r="D544" s="97"/>
      <c r="E544" s="97"/>
      <c r="F544" s="97"/>
      <c r="G544" s="97"/>
      <c r="J544" s="97"/>
      <c r="K544" s="97"/>
      <c r="L544" s="97"/>
      <c r="M544" s="97"/>
      <c r="N544" s="97"/>
      <c r="O544" s="97"/>
    </row>
    <row r="545" spans="2:15" ht="14.25">
      <c r="B545" s="97"/>
      <c r="C545" s="97"/>
      <c r="D545" s="97"/>
      <c r="E545" s="97"/>
      <c r="F545" s="97"/>
      <c r="G545" s="97"/>
      <c r="J545" s="97"/>
      <c r="K545" s="97"/>
      <c r="L545" s="97"/>
      <c r="M545" s="97"/>
      <c r="N545" s="97"/>
      <c r="O545" s="97"/>
    </row>
    <row r="546" spans="2:15" ht="14.25">
      <c r="B546" s="97"/>
      <c r="C546" s="97"/>
      <c r="D546" s="97"/>
      <c r="E546" s="97"/>
      <c r="F546" s="97"/>
      <c r="G546" s="97"/>
      <c r="J546" s="97"/>
      <c r="K546" s="97"/>
      <c r="L546" s="97"/>
      <c r="M546" s="97"/>
      <c r="N546" s="97"/>
      <c r="O546" s="97"/>
    </row>
    <row r="547" spans="2:15" ht="14.25">
      <c r="B547" s="97"/>
      <c r="C547" s="97"/>
      <c r="D547" s="97"/>
      <c r="E547" s="97"/>
      <c r="F547" s="97"/>
      <c r="G547" s="97"/>
      <c r="J547" s="97"/>
      <c r="K547" s="97"/>
      <c r="L547" s="97"/>
      <c r="M547" s="97"/>
      <c r="N547" s="97"/>
      <c r="O547" s="97"/>
    </row>
    <row r="548" spans="2:15" ht="14.25">
      <c r="B548" s="97"/>
      <c r="C548" s="97"/>
      <c r="D548" s="97"/>
      <c r="E548" s="97"/>
      <c r="F548" s="97"/>
      <c r="G548" s="97"/>
      <c r="J548" s="97"/>
      <c r="K548" s="97"/>
      <c r="L548" s="97"/>
      <c r="M548" s="97"/>
      <c r="N548" s="97"/>
      <c r="O548" s="97"/>
    </row>
    <row r="549" spans="2:15" ht="14.25">
      <c r="B549" s="97"/>
      <c r="C549" s="97"/>
      <c r="D549" s="97"/>
      <c r="E549" s="97"/>
      <c r="F549" s="97"/>
      <c r="G549" s="97"/>
      <c r="J549" s="97"/>
      <c r="K549" s="97"/>
      <c r="L549" s="97"/>
      <c r="M549" s="97"/>
      <c r="N549" s="97"/>
      <c r="O549" s="97"/>
    </row>
    <row r="550" spans="2:15" ht="14.25">
      <c r="B550" s="97"/>
      <c r="C550" s="97"/>
      <c r="D550" s="97"/>
      <c r="E550" s="97"/>
      <c r="F550" s="97"/>
      <c r="G550" s="97"/>
      <c r="J550" s="97"/>
      <c r="K550" s="97"/>
      <c r="L550" s="97"/>
      <c r="M550" s="97"/>
      <c r="N550" s="97"/>
      <c r="O550" s="97"/>
    </row>
    <row r="551" spans="2:15" ht="14.25">
      <c r="B551" s="97"/>
      <c r="C551" s="97"/>
      <c r="D551" s="97"/>
      <c r="E551" s="97"/>
      <c r="F551" s="97"/>
      <c r="G551" s="97"/>
      <c r="J551" s="97"/>
      <c r="K551" s="97"/>
      <c r="L551" s="97"/>
      <c r="M551" s="97"/>
      <c r="N551" s="97"/>
      <c r="O551" s="97"/>
    </row>
    <row r="552" spans="2:15" ht="14.25">
      <c r="B552" s="97"/>
      <c r="C552" s="97"/>
      <c r="D552" s="97"/>
      <c r="E552" s="97"/>
      <c r="F552" s="97"/>
      <c r="G552" s="97"/>
      <c r="J552" s="97"/>
      <c r="K552" s="97"/>
      <c r="L552" s="97"/>
      <c r="M552" s="97"/>
      <c r="N552" s="97"/>
      <c r="O552" s="97"/>
    </row>
    <row r="553" spans="2:15" ht="14.25">
      <c r="B553" s="97"/>
      <c r="C553" s="97"/>
      <c r="D553" s="97"/>
      <c r="E553" s="97"/>
      <c r="F553" s="97"/>
      <c r="G553" s="97"/>
      <c r="J553" s="97"/>
      <c r="K553" s="97"/>
      <c r="L553" s="97"/>
      <c r="M553" s="97"/>
      <c r="N553" s="97"/>
      <c r="O553" s="97"/>
    </row>
    <row r="554" spans="2:15" ht="14.25">
      <c r="B554" s="97"/>
      <c r="C554" s="97"/>
      <c r="D554" s="97"/>
      <c r="E554" s="97"/>
      <c r="F554" s="97"/>
      <c r="G554" s="97"/>
      <c r="J554" s="97"/>
      <c r="K554" s="97"/>
      <c r="L554" s="97"/>
      <c r="M554" s="97"/>
      <c r="N554" s="97"/>
      <c r="O554" s="97"/>
    </row>
    <row r="555" spans="2:15" ht="14.25">
      <c r="B555" s="97"/>
      <c r="C555" s="97"/>
      <c r="D555" s="97"/>
      <c r="E555" s="97"/>
      <c r="F555" s="97"/>
      <c r="G555" s="97"/>
      <c r="J555" s="97"/>
      <c r="K555" s="97"/>
      <c r="L555" s="97"/>
      <c r="M555" s="97"/>
      <c r="N555" s="97"/>
      <c r="O555" s="97"/>
    </row>
    <row r="556" spans="2:15" ht="14.25">
      <c r="B556" s="97"/>
      <c r="C556" s="97"/>
      <c r="D556" s="97"/>
      <c r="E556" s="97"/>
      <c r="F556" s="97"/>
      <c r="G556" s="97"/>
      <c r="J556" s="97"/>
      <c r="K556" s="97"/>
      <c r="L556" s="97"/>
      <c r="M556" s="97"/>
      <c r="N556" s="97"/>
      <c r="O556" s="97"/>
    </row>
    <row r="557" spans="2:15" ht="14.25">
      <c r="B557" s="97"/>
      <c r="C557" s="97"/>
      <c r="D557" s="97"/>
      <c r="E557" s="97"/>
      <c r="F557" s="97"/>
      <c r="G557" s="97"/>
      <c r="J557" s="97"/>
      <c r="K557" s="97"/>
      <c r="L557" s="97"/>
      <c r="M557" s="97"/>
      <c r="N557" s="97"/>
      <c r="O557" s="97"/>
    </row>
    <row r="558" spans="2:15" ht="14.25">
      <c r="B558" s="97"/>
      <c r="C558" s="97"/>
      <c r="D558" s="97"/>
      <c r="E558" s="97"/>
      <c r="F558" s="97"/>
      <c r="G558" s="97"/>
      <c r="J558" s="97"/>
      <c r="K558" s="97"/>
      <c r="L558" s="97"/>
      <c r="M558" s="97"/>
      <c r="N558" s="97"/>
      <c r="O558" s="97"/>
    </row>
    <row r="559" spans="2:15" ht="14.25">
      <c r="B559" s="97"/>
      <c r="C559" s="97"/>
      <c r="D559" s="97"/>
      <c r="E559" s="97"/>
      <c r="F559" s="97"/>
      <c r="G559" s="97"/>
      <c r="J559" s="97"/>
      <c r="K559" s="97"/>
      <c r="L559" s="97"/>
      <c r="M559" s="97"/>
      <c r="N559" s="97"/>
      <c r="O559" s="97"/>
    </row>
    <row r="560" spans="2:15" ht="14.25">
      <c r="B560" s="97"/>
      <c r="C560" s="97"/>
      <c r="D560" s="97"/>
      <c r="E560" s="97"/>
      <c r="F560" s="97"/>
      <c r="G560" s="97"/>
      <c r="J560" s="97"/>
      <c r="K560" s="97"/>
      <c r="L560" s="97"/>
      <c r="M560" s="97"/>
      <c r="N560" s="97"/>
      <c r="O560" s="97"/>
    </row>
    <row r="561" spans="2:15" ht="14.25">
      <c r="B561" s="97"/>
      <c r="C561" s="97"/>
      <c r="D561" s="97"/>
      <c r="E561" s="97"/>
      <c r="F561" s="97"/>
      <c r="G561" s="97"/>
      <c r="J561" s="97"/>
      <c r="K561" s="97"/>
      <c r="L561" s="97"/>
      <c r="M561" s="97"/>
      <c r="N561" s="97"/>
      <c r="O561" s="97"/>
    </row>
    <row r="562" spans="2:15" ht="14.25">
      <c r="B562" s="97"/>
      <c r="C562" s="97"/>
      <c r="D562" s="97"/>
      <c r="E562" s="97"/>
      <c r="F562" s="97"/>
      <c r="G562" s="97"/>
      <c r="J562" s="97"/>
      <c r="K562" s="97"/>
      <c r="L562" s="97"/>
      <c r="M562" s="97"/>
      <c r="N562" s="97"/>
      <c r="O562" s="97"/>
    </row>
    <row r="563" spans="2:15" ht="14.25">
      <c r="B563" s="97"/>
      <c r="C563" s="97"/>
      <c r="D563" s="97"/>
      <c r="E563" s="97"/>
      <c r="F563" s="97"/>
      <c r="G563" s="97"/>
      <c r="J563" s="97"/>
      <c r="K563" s="97"/>
      <c r="L563" s="97"/>
      <c r="M563" s="97"/>
      <c r="N563" s="97"/>
      <c r="O563" s="97"/>
    </row>
    <row r="564" spans="2:15" ht="14.25">
      <c r="B564" s="97"/>
      <c r="C564" s="97"/>
      <c r="D564" s="97"/>
      <c r="E564" s="97"/>
      <c r="F564" s="97"/>
      <c r="G564" s="97"/>
      <c r="J564" s="97"/>
      <c r="K564" s="97"/>
      <c r="L564" s="97"/>
      <c r="M564" s="97"/>
      <c r="N564" s="97"/>
      <c r="O564" s="97"/>
    </row>
    <row r="565" spans="2:15" ht="14.25">
      <c r="B565" s="97"/>
      <c r="C565" s="97"/>
      <c r="D565" s="97"/>
      <c r="E565" s="97"/>
      <c r="F565" s="97"/>
      <c r="G565" s="97"/>
      <c r="J565" s="97"/>
      <c r="K565" s="97"/>
      <c r="L565" s="97"/>
      <c r="M565" s="97"/>
      <c r="N565" s="97"/>
      <c r="O565" s="97"/>
    </row>
    <row r="566" spans="2:15" ht="14.25">
      <c r="B566" s="97"/>
      <c r="C566" s="97"/>
      <c r="D566" s="97"/>
      <c r="E566" s="97"/>
      <c r="F566" s="97"/>
      <c r="G566" s="97"/>
      <c r="J566" s="97"/>
      <c r="K566" s="97"/>
      <c r="L566" s="97"/>
      <c r="M566" s="97"/>
      <c r="N566" s="97"/>
      <c r="O566" s="97"/>
    </row>
    <row r="567" spans="2:15" ht="14.25">
      <c r="B567" s="97"/>
      <c r="C567" s="97"/>
      <c r="D567" s="97"/>
      <c r="E567" s="97"/>
      <c r="F567" s="97"/>
      <c r="G567" s="97"/>
      <c r="J567" s="97"/>
      <c r="K567" s="97"/>
      <c r="L567" s="97"/>
      <c r="M567" s="97"/>
      <c r="N567" s="97"/>
      <c r="O567" s="97"/>
    </row>
    <row r="568" spans="2:15" ht="14.25">
      <c r="B568" s="97"/>
      <c r="C568" s="97"/>
      <c r="D568" s="97"/>
      <c r="E568" s="97"/>
      <c r="F568" s="97"/>
      <c r="G568" s="97"/>
      <c r="J568" s="97"/>
      <c r="K568" s="97"/>
      <c r="L568" s="97"/>
      <c r="M568" s="97"/>
      <c r="N568" s="97"/>
      <c r="O568" s="97"/>
    </row>
    <row r="569" spans="2:15" ht="14.25">
      <c r="B569" s="97"/>
      <c r="C569" s="97"/>
      <c r="D569" s="97"/>
      <c r="E569" s="97"/>
      <c r="F569" s="97"/>
      <c r="G569" s="97"/>
      <c r="J569" s="97"/>
      <c r="K569" s="97"/>
      <c r="L569" s="97"/>
      <c r="M569" s="97"/>
      <c r="N569" s="97"/>
      <c r="O569" s="97"/>
    </row>
    <row r="570" spans="2:15" ht="14.25">
      <c r="B570" s="97"/>
      <c r="C570" s="97"/>
      <c r="D570" s="97"/>
      <c r="E570" s="97"/>
      <c r="F570" s="97"/>
      <c r="G570" s="97"/>
      <c r="J570" s="97"/>
      <c r="K570" s="97"/>
      <c r="L570" s="97"/>
      <c r="M570" s="97"/>
      <c r="N570" s="97"/>
      <c r="O570" s="97"/>
    </row>
    <row r="571" spans="2:15" ht="14.25">
      <c r="B571" s="97"/>
      <c r="C571" s="97"/>
      <c r="D571" s="97"/>
      <c r="E571" s="97"/>
      <c r="F571" s="97"/>
      <c r="G571" s="97"/>
      <c r="J571" s="97"/>
      <c r="K571" s="97"/>
      <c r="L571" s="97"/>
      <c r="M571" s="97"/>
      <c r="N571" s="97"/>
      <c r="O571" s="97"/>
    </row>
    <row r="572" spans="2:15" ht="14.25">
      <c r="B572" s="97"/>
      <c r="C572" s="97"/>
      <c r="D572" s="97"/>
      <c r="E572" s="97"/>
      <c r="F572" s="97"/>
      <c r="G572" s="97"/>
      <c r="J572" s="97"/>
      <c r="K572" s="97"/>
      <c r="L572" s="97"/>
      <c r="M572" s="97"/>
      <c r="N572" s="97"/>
      <c r="O572" s="97"/>
    </row>
    <row r="573" spans="2:15" ht="14.25">
      <c r="B573" s="97"/>
      <c r="C573" s="97"/>
      <c r="D573" s="97"/>
      <c r="E573" s="97"/>
      <c r="F573" s="97"/>
      <c r="G573" s="97"/>
      <c r="J573" s="97"/>
      <c r="K573" s="97"/>
      <c r="L573" s="97"/>
      <c r="M573" s="97"/>
      <c r="N573" s="97"/>
      <c r="O573" s="97"/>
    </row>
    <row r="574" spans="2:15" ht="14.25">
      <c r="B574" s="97"/>
      <c r="C574" s="97"/>
      <c r="D574" s="97"/>
      <c r="E574" s="97"/>
      <c r="F574" s="97"/>
      <c r="G574" s="97"/>
      <c r="J574" s="97"/>
      <c r="K574" s="97"/>
      <c r="L574" s="97"/>
      <c r="M574" s="97"/>
      <c r="N574" s="97"/>
      <c r="O574" s="97"/>
    </row>
    <row r="575" spans="2:15" ht="14.25">
      <c r="B575" s="97"/>
      <c r="C575" s="97"/>
      <c r="D575" s="97"/>
      <c r="E575" s="97"/>
      <c r="F575" s="97"/>
      <c r="G575" s="97"/>
      <c r="J575" s="97"/>
      <c r="K575" s="97"/>
      <c r="L575" s="97"/>
      <c r="M575" s="97"/>
      <c r="N575" s="97"/>
      <c r="O575" s="97"/>
    </row>
    <row r="576" spans="2:15" ht="14.25">
      <c r="B576" s="97"/>
      <c r="C576" s="97"/>
      <c r="D576" s="97"/>
      <c r="E576" s="97"/>
      <c r="F576" s="97"/>
      <c r="G576" s="97"/>
      <c r="J576" s="97"/>
      <c r="K576" s="97"/>
      <c r="L576" s="97"/>
      <c r="M576" s="97"/>
      <c r="N576" s="97"/>
      <c r="O576" s="97"/>
    </row>
    <row r="577" spans="2:15" ht="14.25">
      <c r="B577" s="97"/>
      <c r="C577" s="97"/>
      <c r="D577" s="97"/>
      <c r="E577" s="97"/>
      <c r="F577" s="97"/>
      <c r="G577" s="97"/>
      <c r="J577" s="97"/>
      <c r="K577" s="97"/>
      <c r="L577" s="97"/>
      <c r="M577" s="97"/>
      <c r="N577" s="97"/>
      <c r="O577" s="97"/>
    </row>
    <row r="578" spans="2:15" ht="14.25">
      <c r="B578" s="97"/>
      <c r="C578" s="97"/>
      <c r="D578" s="97"/>
      <c r="E578" s="97"/>
      <c r="F578" s="97"/>
      <c r="G578" s="97"/>
      <c r="J578" s="97"/>
      <c r="K578" s="97"/>
      <c r="L578" s="97"/>
      <c r="M578" s="97"/>
      <c r="N578" s="97"/>
      <c r="O578" s="97"/>
    </row>
    <row r="579" spans="2:15" ht="14.25">
      <c r="B579" s="97"/>
      <c r="C579" s="97"/>
      <c r="D579" s="97"/>
      <c r="E579" s="97"/>
      <c r="F579" s="97"/>
      <c r="G579" s="97"/>
      <c r="J579" s="97"/>
      <c r="K579" s="97"/>
      <c r="L579" s="97"/>
      <c r="M579" s="97"/>
      <c r="N579" s="97"/>
      <c r="O579" s="97"/>
    </row>
    <row r="580" spans="2:15" ht="14.25">
      <c r="B580" s="97"/>
      <c r="C580" s="97"/>
      <c r="D580" s="97"/>
      <c r="E580" s="97"/>
      <c r="F580" s="97"/>
      <c r="G580" s="97"/>
      <c r="J580" s="97"/>
      <c r="K580" s="97"/>
      <c r="L580" s="97"/>
      <c r="M580" s="97"/>
      <c r="N580" s="97"/>
      <c r="O580" s="97"/>
    </row>
    <row r="581" spans="2:15" ht="14.25">
      <c r="B581" s="97"/>
      <c r="C581" s="97"/>
      <c r="D581" s="97"/>
      <c r="E581" s="97"/>
      <c r="F581" s="97"/>
      <c r="G581" s="97"/>
      <c r="J581" s="97"/>
      <c r="K581" s="97"/>
      <c r="L581" s="97"/>
      <c r="M581" s="97"/>
      <c r="N581" s="97"/>
      <c r="O581" s="97"/>
    </row>
    <row r="582" spans="2:15" ht="14.25">
      <c r="B582" s="97"/>
      <c r="C582" s="97"/>
      <c r="D582" s="97"/>
      <c r="E582" s="97"/>
      <c r="F582" s="97"/>
      <c r="G582" s="97"/>
      <c r="J582" s="97"/>
      <c r="K582" s="97"/>
      <c r="L582" s="97"/>
      <c r="M582" s="97"/>
      <c r="N582" s="97"/>
      <c r="O582" s="97"/>
    </row>
    <row r="583" spans="2:15" ht="14.25">
      <c r="B583" s="97"/>
      <c r="C583" s="97"/>
      <c r="D583" s="97"/>
      <c r="E583" s="97"/>
      <c r="F583" s="97"/>
      <c r="G583" s="97"/>
      <c r="J583" s="97"/>
      <c r="K583" s="97"/>
      <c r="L583" s="97"/>
      <c r="M583" s="97"/>
      <c r="N583" s="97"/>
      <c r="O583" s="97"/>
    </row>
    <row r="584" spans="2:15" ht="14.25">
      <c r="B584" s="97"/>
      <c r="C584" s="97"/>
      <c r="D584" s="97"/>
      <c r="E584" s="97"/>
      <c r="F584" s="97"/>
      <c r="G584" s="97"/>
      <c r="J584" s="97"/>
      <c r="K584" s="97"/>
      <c r="L584" s="97"/>
      <c r="M584" s="97"/>
      <c r="N584" s="97"/>
      <c r="O584" s="97"/>
    </row>
    <row r="585" spans="2:15" ht="14.25">
      <c r="B585" s="97"/>
      <c r="C585" s="97"/>
      <c r="D585" s="97"/>
      <c r="E585" s="97"/>
      <c r="F585" s="97"/>
      <c r="G585" s="97"/>
      <c r="J585" s="97"/>
      <c r="K585" s="97"/>
      <c r="L585" s="97"/>
      <c r="M585" s="97"/>
      <c r="N585" s="97"/>
      <c r="O585" s="97"/>
    </row>
    <row r="586" spans="2:15" ht="14.25">
      <c r="B586" s="97"/>
      <c r="C586" s="97"/>
      <c r="D586" s="97"/>
      <c r="E586" s="97"/>
      <c r="F586" s="97"/>
      <c r="G586" s="97"/>
      <c r="J586" s="97"/>
      <c r="K586" s="97"/>
      <c r="L586" s="97"/>
      <c r="M586" s="97"/>
      <c r="N586" s="97"/>
      <c r="O586" s="97"/>
    </row>
    <row r="587" spans="2:15" ht="14.25">
      <c r="B587" s="97"/>
      <c r="C587" s="97"/>
      <c r="D587" s="97"/>
      <c r="E587" s="97"/>
      <c r="F587" s="97"/>
      <c r="G587" s="97"/>
      <c r="J587" s="97"/>
      <c r="K587" s="97"/>
      <c r="L587" s="97"/>
      <c r="M587" s="97"/>
      <c r="N587" s="97"/>
      <c r="O587" s="97"/>
    </row>
    <row r="588" spans="2:15" ht="14.25">
      <c r="B588" s="97"/>
      <c r="C588" s="97"/>
      <c r="D588" s="97"/>
      <c r="E588" s="97"/>
      <c r="F588" s="97"/>
      <c r="G588" s="97"/>
      <c r="J588" s="97"/>
      <c r="K588" s="97"/>
      <c r="L588" s="97"/>
      <c r="M588" s="97"/>
      <c r="N588" s="97"/>
      <c r="O588" s="97"/>
    </row>
    <row r="589" spans="2:15" ht="14.25">
      <c r="B589" s="97"/>
      <c r="C589" s="97"/>
      <c r="D589" s="97"/>
      <c r="E589" s="97"/>
      <c r="F589" s="97"/>
      <c r="G589" s="97"/>
      <c r="J589" s="97"/>
      <c r="K589" s="97"/>
      <c r="L589" s="97"/>
      <c r="M589" s="97"/>
      <c r="N589" s="97"/>
      <c r="O589" s="97"/>
    </row>
    <row r="590" spans="2:15" ht="14.25">
      <c r="B590" s="97"/>
      <c r="C590" s="97"/>
      <c r="D590" s="97"/>
      <c r="E590" s="97"/>
      <c r="F590" s="97"/>
      <c r="G590" s="97"/>
      <c r="J590" s="97"/>
      <c r="K590" s="97"/>
      <c r="L590" s="97"/>
      <c r="M590" s="97"/>
      <c r="N590" s="97"/>
      <c r="O590" s="97"/>
    </row>
    <row r="591" spans="2:15" ht="14.25">
      <c r="B591" s="97"/>
      <c r="C591" s="97"/>
      <c r="D591" s="97"/>
      <c r="E591" s="97"/>
      <c r="F591" s="97"/>
      <c r="G591" s="97"/>
      <c r="J591" s="97"/>
      <c r="K591" s="97"/>
      <c r="L591" s="97"/>
      <c r="M591" s="97"/>
      <c r="N591" s="97"/>
      <c r="O591" s="97"/>
    </row>
    <row r="592" spans="2:15" ht="14.25">
      <c r="B592" s="97"/>
      <c r="C592" s="97"/>
      <c r="D592" s="97"/>
      <c r="E592" s="97"/>
      <c r="F592" s="97"/>
      <c r="G592" s="97"/>
      <c r="J592" s="97"/>
      <c r="K592" s="97"/>
      <c r="L592" s="97"/>
      <c r="M592" s="97"/>
      <c r="N592" s="97"/>
      <c r="O592" s="97"/>
    </row>
    <row r="593" spans="2:15" ht="14.25">
      <c r="B593" s="97"/>
      <c r="C593" s="97"/>
      <c r="D593" s="97"/>
      <c r="E593" s="97"/>
      <c r="F593" s="97"/>
      <c r="G593" s="97"/>
      <c r="J593" s="97"/>
      <c r="K593" s="97"/>
      <c r="L593" s="97"/>
      <c r="M593" s="97"/>
      <c r="N593" s="97"/>
      <c r="O593" s="97"/>
    </row>
    <row r="594" spans="2:15" ht="14.25">
      <c r="B594" s="97"/>
      <c r="C594" s="97"/>
      <c r="D594" s="97"/>
      <c r="E594" s="97"/>
      <c r="F594" s="97"/>
      <c r="G594" s="97"/>
      <c r="J594" s="97"/>
      <c r="K594" s="97"/>
      <c r="L594" s="97"/>
      <c r="M594" s="97"/>
      <c r="N594" s="97"/>
      <c r="O594" s="97"/>
    </row>
    <row r="595" spans="2:15" ht="14.25">
      <c r="B595" s="97"/>
      <c r="C595" s="97"/>
      <c r="D595" s="97"/>
      <c r="E595" s="97"/>
      <c r="F595" s="97"/>
      <c r="G595" s="97"/>
      <c r="J595" s="97"/>
      <c r="K595" s="97"/>
      <c r="L595" s="97"/>
      <c r="M595" s="97"/>
      <c r="N595" s="97"/>
      <c r="O595" s="97"/>
    </row>
    <row r="596" spans="2:15" ht="14.25">
      <c r="B596" s="97"/>
      <c r="C596" s="97"/>
      <c r="D596" s="97"/>
      <c r="E596" s="97"/>
      <c r="F596" s="97"/>
      <c r="G596" s="97"/>
      <c r="J596" s="97"/>
      <c r="K596" s="97"/>
      <c r="L596" s="97"/>
      <c r="M596" s="97"/>
      <c r="N596" s="97"/>
      <c r="O596" s="97"/>
    </row>
    <row r="597" spans="2:15" ht="14.25">
      <c r="B597" s="97"/>
      <c r="C597" s="97"/>
      <c r="D597" s="97"/>
      <c r="E597" s="97"/>
      <c r="F597" s="97"/>
      <c r="G597" s="97"/>
      <c r="J597" s="97"/>
      <c r="K597" s="97"/>
      <c r="L597" s="97"/>
      <c r="M597" s="97"/>
      <c r="N597" s="97"/>
      <c r="O597" s="97"/>
    </row>
    <row r="598" spans="2:15" ht="14.25">
      <c r="B598" s="97"/>
      <c r="C598" s="97"/>
      <c r="D598" s="97"/>
      <c r="E598" s="97"/>
      <c r="F598" s="97"/>
      <c r="G598" s="97"/>
      <c r="J598" s="97"/>
      <c r="K598" s="97"/>
      <c r="L598" s="97"/>
      <c r="M598" s="97"/>
      <c r="N598" s="97"/>
      <c r="O598" s="97"/>
    </row>
    <row r="599" spans="2:15" ht="14.25">
      <c r="B599" s="97"/>
      <c r="C599" s="97"/>
      <c r="D599" s="97"/>
      <c r="E599" s="97"/>
      <c r="F599" s="97"/>
      <c r="G599" s="97"/>
      <c r="J599" s="97"/>
      <c r="K599" s="97"/>
      <c r="L599" s="97"/>
      <c r="M599" s="97"/>
      <c r="N599" s="97"/>
      <c r="O599" s="97"/>
    </row>
    <row r="600" spans="2:15" ht="14.25">
      <c r="B600" s="97"/>
      <c r="C600" s="97"/>
      <c r="D600" s="97"/>
      <c r="E600" s="97"/>
      <c r="F600" s="97"/>
      <c r="G600" s="97"/>
      <c r="J600" s="97"/>
      <c r="K600" s="97"/>
      <c r="L600" s="97"/>
      <c r="M600" s="97"/>
      <c r="N600" s="97"/>
      <c r="O600" s="97"/>
    </row>
    <row r="601" spans="2:15" ht="14.25">
      <c r="B601" s="97"/>
      <c r="C601" s="97"/>
      <c r="D601" s="97"/>
      <c r="E601" s="97"/>
      <c r="F601" s="97"/>
      <c r="G601" s="97"/>
      <c r="J601" s="97"/>
      <c r="K601" s="97"/>
      <c r="L601" s="97"/>
      <c r="M601" s="97"/>
      <c r="N601" s="97"/>
      <c r="O601" s="97"/>
    </row>
    <row r="602" spans="2:15" ht="14.25">
      <c r="B602" s="97"/>
      <c r="C602" s="97"/>
      <c r="D602" s="97"/>
      <c r="E602" s="97"/>
      <c r="F602" s="97"/>
      <c r="G602" s="97"/>
      <c r="J602" s="97"/>
      <c r="K602" s="97"/>
      <c r="L602" s="97"/>
      <c r="M602" s="97"/>
      <c r="N602" s="97"/>
      <c r="O602" s="97"/>
    </row>
    <row r="603" spans="2:15" ht="14.25">
      <c r="B603" s="97"/>
      <c r="C603" s="97"/>
      <c r="D603" s="97"/>
      <c r="E603" s="97"/>
      <c r="F603" s="97"/>
      <c r="G603" s="97"/>
      <c r="J603" s="97"/>
      <c r="K603" s="97"/>
      <c r="L603" s="97"/>
      <c r="M603" s="97"/>
      <c r="N603" s="97"/>
      <c r="O603" s="97"/>
    </row>
    <row r="604" spans="2:15" ht="14.25">
      <c r="B604" s="97"/>
      <c r="C604" s="97"/>
      <c r="D604" s="97"/>
      <c r="E604" s="97"/>
      <c r="F604" s="97"/>
      <c r="G604" s="97"/>
      <c r="J604" s="97"/>
      <c r="K604" s="97"/>
      <c r="L604" s="97"/>
      <c r="M604" s="97"/>
      <c r="N604" s="97"/>
      <c r="O604" s="97"/>
    </row>
    <row r="605" spans="2:15" ht="14.25">
      <c r="B605" s="97"/>
      <c r="C605" s="97"/>
      <c r="D605" s="97"/>
      <c r="E605" s="97"/>
      <c r="F605" s="97"/>
      <c r="G605" s="97"/>
      <c r="J605" s="97"/>
      <c r="K605" s="97"/>
      <c r="L605" s="97"/>
      <c r="M605" s="97"/>
      <c r="N605" s="97"/>
      <c r="O605" s="97"/>
    </row>
    <row r="606" spans="2:15" ht="14.25">
      <c r="B606" s="97"/>
      <c r="C606" s="97"/>
      <c r="D606" s="97"/>
      <c r="E606" s="97"/>
      <c r="F606" s="97"/>
      <c r="G606" s="97"/>
      <c r="J606" s="97"/>
      <c r="K606" s="97"/>
      <c r="L606" s="97"/>
      <c r="M606" s="97"/>
      <c r="N606" s="97"/>
      <c r="O606" s="97"/>
    </row>
    <row r="607" spans="2:15" ht="14.25">
      <c r="B607" s="97"/>
      <c r="C607" s="97"/>
      <c r="D607" s="97"/>
      <c r="E607" s="97"/>
      <c r="F607" s="97"/>
      <c r="G607" s="97"/>
      <c r="J607" s="97"/>
      <c r="K607" s="97"/>
      <c r="L607" s="97"/>
      <c r="M607" s="97"/>
      <c r="N607" s="97"/>
      <c r="O607" s="97"/>
    </row>
    <row r="608" spans="2:15" ht="14.25">
      <c r="B608" s="97"/>
      <c r="C608" s="97"/>
      <c r="D608" s="97"/>
      <c r="E608" s="97"/>
      <c r="F608" s="97"/>
      <c r="G608" s="97"/>
      <c r="J608" s="97"/>
      <c r="K608" s="97"/>
      <c r="L608" s="97"/>
      <c r="M608" s="97"/>
      <c r="N608" s="97"/>
      <c r="O608" s="97"/>
    </row>
    <row r="609" spans="2:15" ht="14.25">
      <c r="B609" s="97"/>
      <c r="C609" s="97"/>
      <c r="D609" s="97"/>
      <c r="E609" s="97"/>
      <c r="F609" s="97"/>
      <c r="G609" s="97"/>
      <c r="J609" s="97"/>
      <c r="K609" s="97"/>
      <c r="L609" s="97"/>
      <c r="M609" s="97"/>
      <c r="N609" s="97"/>
      <c r="O609" s="97"/>
    </row>
    <row r="610" spans="2:15" ht="14.25">
      <c r="B610" s="97"/>
      <c r="C610" s="97"/>
      <c r="D610" s="97"/>
      <c r="E610" s="97"/>
      <c r="F610" s="97"/>
      <c r="G610" s="97"/>
      <c r="J610" s="97"/>
      <c r="K610" s="97"/>
      <c r="L610" s="97"/>
      <c r="M610" s="97"/>
      <c r="N610" s="97"/>
      <c r="O610" s="97"/>
    </row>
    <row r="611" spans="2:15" ht="14.25">
      <c r="B611" s="97"/>
      <c r="C611" s="97"/>
      <c r="D611" s="97"/>
      <c r="E611" s="97"/>
      <c r="F611" s="97"/>
      <c r="G611" s="97"/>
      <c r="J611" s="97"/>
      <c r="K611" s="97"/>
      <c r="L611" s="97"/>
      <c r="M611" s="97"/>
      <c r="N611" s="97"/>
      <c r="O611" s="97"/>
    </row>
    <row r="612" spans="2:15" ht="14.25">
      <c r="B612" s="97"/>
      <c r="C612" s="97"/>
      <c r="D612" s="97"/>
      <c r="E612" s="97"/>
      <c r="F612" s="97"/>
      <c r="G612" s="97"/>
      <c r="J612" s="97"/>
      <c r="K612" s="97"/>
      <c r="L612" s="97"/>
      <c r="M612" s="97"/>
      <c r="N612" s="97"/>
      <c r="O612" s="97"/>
    </row>
    <row r="613" spans="2:15" ht="14.25">
      <c r="B613" s="97"/>
      <c r="C613" s="97"/>
      <c r="D613" s="97"/>
      <c r="E613" s="97"/>
      <c r="F613" s="97"/>
      <c r="G613" s="97"/>
      <c r="J613" s="97"/>
      <c r="K613" s="97"/>
      <c r="L613" s="97"/>
      <c r="M613" s="97"/>
      <c r="N613" s="97"/>
      <c r="O613" s="97"/>
    </row>
    <row r="614" spans="2:15" ht="14.25">
      <c r="B614" s="97"/>
      <c r="C614" s="97"/>
      <c r="D614" s="97"/>
      <c r="E614" s="97"/>
      <c r="F614" s="97"/>
      <c r="G614" s="97"/>
      <c r="J614" s="97"/>
      <c r="K614" s="97"/>
      <c r="L614" s="97"/>
      <c r="M614" s="97"/>
      <c r="N614" s="97"/>
      <c r="O614" s="97"/>
    </row>
    <row r="615" spans="2:15" ht="14.25">
      <c r="B615" s="97"/>
      <c r="C615" s="97"/>
      <c r="D615" s="97"/>
      <c r="E615" s="97"/>
      <c r="F615" s="97"/>
      <c r="G615" s="97"/>
      <c r="J615" s="97"/>
      <c r="K615" s="97"/>
      <c r="L615" s="97"/>
      <c r="M615" s="97"/>
      <c r="N615" s="97"/>
      <c r="O615" s="97"/>
    </row>
    <row r="616" spans="2:15" ht="14.25">
      <c r="B616" s="97"/>
      <c r="C616" s="97"/>
      <c r="D616" s="97"/>
      <c r="E616" s="97"/>
      <c r="F616" s="97"/>
      <c r="G616" s="97"/>
      <c r="J616" s="97"/>
      <c r="K616" s="97"/>
      <c r="L616" s="97"/>
      <c r="M616" s="97"/>
      <c r="N616" s="97"/>
      <c r="O616" s="97"/>
    </row>
    <row r="617" spans="2:15" ht="14.25">
      <c r="B617" s="97"/>
      <c r="C617" s="97"/>
      <c r="D617" s="97"/>
      <c r="E617" s="97"/>
      <c r="F617" s="97"/>
      <c r="G617" s="97"/>
      <c r="J617" s="97"/>
      <c r="K617" s="97"/>
      <c r="L617" s="97"/>
      <c r="M617" s="97"/>
      <c r="N617" s="97"/>
      <c r="O617" s="97"/>
    </row>
    <row r="618" spans="2:15" ht="14.25">
      <c r="B618" s="97"/>
      <c r="C618" s="97"/>
      <c r="D618" s="97"/>
      <c r="E618" s="97"/>
      <c r="F618" s="97"/>
      <c r="G618" s="97"/>
      <c r="J618" s="97"/>
      <c r="K618" s="97"/>
      <c r="L618" s="97"/>
      <c r="M618" s="97"/>
      <c r="N618" s="97"/>
      <c r="O618" s="97"/>
    </row>
    <row r="619" spans="2:15" ht="14.25">
      <c r="B619" s="97"/>
      <c r="C619" s="97"/>
      <c r="D619" s="97"/>
      <c r="E619" s="97"/>
      <c r="F619" s="97"/>
      <c r="G619" s="97"/>
      <c r="J619" s="97"/>
      <c r="K619" s="97"/>
      <c r="L619" s="97"/>
      <c r="M619" s="97"/>
      <c r="N619" s="97"/>
      <c r="O619" s="97"/>
    </row>
    <row r="620" spans="2:15" ht="14.25">
      <c r="B620" s="97"/>
      <c r="C620" s="97"/>
      <c r="D620" s="97"/>
      <c r="E620" s="97"/>
      <c r="F620" s="97"/>
      <c r="G620" s="97"/>
      <c r="J620" s="97"/>
      <c r="K620" s="97"/>
      <c r="L620" s="97"/>
      <c r="M620" s="97"/>
      <c r="N620" s="97"/>
      <c r="O620" s="97"/>
    </row>
    <row r="621" spans="2:15" ht="14.25">
      <c r="B621" s="97"/>
      <c r="C621" s="97"/>
      <c r="D621" s="97"/>
      <c r="E621" s="97"/>
      <c r="F621" s="97"/>
      <c r="G621" s="97"/>
      <c r="J621" s="97"/>
      <c r="K621" s="97"/>
      <c r="L621" s="97"/>
      <c r="M621" s="97"/>
      <c r="N621" s="97"/>
      <c r="O621" s="97"/>
    </row>
    <row r="622" spans="2:15" ht="14.25">
      <c r="B622" s="97"/>
      <c r="C622" s="97"/>
      <c r="D622" s="97"/>
      <c r="E622" s="97"/>
      <c r="F622" s="97"/>
      <c r="G622" s="97"/>
      <c r="J622" s="97"/>
      <c r="K622" s="97"/>
      <c r="L622" s="97"/>
      <c r="M622" s="97"/>
      <c r="N622" s="97"/>
      <c r="O622" s="97"/>
    </row>
    <row r="623" spans="2:15" ht="14.25">
      <c r="B623" s="97"/>
      <c r="C623" s="97"/>
      <c r="D623" s="97"/>
      <c r="E623" s="97"/>
      <c r="F623" s="97"/>
      <c r="G623" s="97"/>
      <c r="J623" s="97"/>
      <c r="K623" s="97"/>
      <c r="L623" s="97"/>
      <c r="M623" s="97"/>
      <c r="N623" s="97"/>
      <c r="O623" s="97"/>
    </row>
    <row r="624" spans="2:15" ht="14.25">
      <c r="B624" s="97"/>
      <c r="C624" s="97"/>
      <c r="D624" s="97"/>
      <c r="E624" s="97"/>
      <c r="F624" s="97"/>
      <c r="G624" s="97"/>
      <c r="J624" s="97"/>
      <c r="K624" s="97"/>
      <c r="L624" s="97"/>
      <c r="M624" s="97"/>
      <c r="N624" s="97"/>
      <c r="O624" s="97"/>
    </row>
    <row r="625" spans="2:15" ht="14.25">
      <c r="B625" s="97"/>
      <c r="C625" s="97"/>
      <c r="D625" s="97"/>
      <c r="E625" s="97"/>
      <c r="F625" s="97"/>
      <c r="G625" s="97"/>
      <c r="J625" s="97"/>
      <c r="K625" s="97"/>
      <c r="L625" s="97"/>
      <c r="M625" s="97"/>
      <c r="N625" s="97"/>
      <c r="O625" s="97"/>
    </row>
    <row r="626" spans="2:15" ht="14.25">
      <c r="B626" s="97"/>
      <c r="C626" s="97"/>
      <c r="D626" s="97"/>
      <c r="E626" s="97"/>
      <c r="F626" s="97"/>
      <c r="G626" s="97"/>
      <c r="J626" s="97"/>
      <c r="K626" s="97"/>
      <c r="L626" s="97"/>
      <c r="M626" s="97"/>
      <c r="N626" s="97"/>
      <c r="O626" s="97"/>
    </row>
    <row r="627" spans="2:15" ht="14.25">
      <c r="B627" s="97"/>
      <c r="C627" s="97"/>
      <c r="D627" s="97"/>
      <c r="E627" s="97"/>
      <c r="F627" s="97"/>
      <c r="G627" s="97"/>
      <c r="J627" s="97"/>
      <c r="K627" s="97"/>
      <c r="L627" s="97"/>
      <c r="M627" s="97"/>
      <c r="N627" s="97"/>
      <c r="O627" s="97"/>
    </row>
    <row r="628" spans="2:15" ht="14.25">
      <c r="B628" s="97"/>
      <c r="C628" s="97"/>
      <c r="D628" s="97"/>
      <c r="E628" s="97"/>
      <c r="F628" s="97"/>
      <c r="G628" s="97"/>
      <c r="J628" s="97"/>
      <c r="K628" s="97"/>
      <c r="L628" s="97"/>
      <c r="M628" s="97"/>
      <c r="N628" s="97"/>
      <c r="O628" s="97"/>
    </row>
    <row r="629" spans="2:15" ht="14.25">
      <c r="B629" s="97"/>
      <c r="C629" s="97"/>
      <c r="D629" s="97"/>
      <c r="E629" s="97"/>
      <c r="F629" s="97"/>
      <c r="G629" s="97"/>
      <c r="J629" s="97"/>
      <c r="K629" s="97"/>
      <c r="L629" s="97"/>
      <c r="M629" s="97"/>
      <c r="N629" s="97"/>
      <c r="O629" s="97"/>
    </row>
    <row r="630" spans="2:15" ht="14.25">
      <c r="B630" s="97"/>
      <c r="C630" s="97"/>
      <c r="D630" s="97"/>
      <c r="E630" s="97"/>
      <c r="F630" s="97"/>
      <c r="G630" s="97"/>
      <c r="J630" s="97"/>
      <c r="K630" s="97"/>
      <c r="L630" s="97"/>
      <c r="M630" s="97"/>
      <c r="N630" s="97"/>
      <c r="O630" s="97"/>
    </row>
    <row r="631" spans="2:15" ht="14.25">
      <c r="B631" s="97"/>
      <c r="C631" s="97"/>
      <c r="D631" s="97"/>
      <c r="E631" s="97"/>
      <c r="F631" s="97"/>
      <c r="G631" s="97"/>
      <c r="J631" s="97"/>
      <c r="K631" s="97"/>
      <c r="L631" s="97"/>
      <c r="M631" s="97"/>
      <c r="N631" s="97"/>
      <c r="O631" s="97"/>
    </row>
    <row r="632" spans="2:15" ht="14.25">
      <c r="B632" s="97"/>
      <c r="C632" s="97"/>
      <c r="D632" s="97"/>
      <c r="E632" s="97"/>
      <c r="F632" s="97"/>
      <c r="G632" s="97"/>
      <c r="J632" s="97"/>
      <c r="K632" s="97"/>
      <c r="L632" s="97"/>
      <c r="M632" s="97"/>
      <c r="N632" s="97"/>
      <c r="O632" s="97"/>
    </row>
    <row r="633" spans="2:15" ht="14.25">
      <c r="B633" s="97"/>
      <c r="C633" s="97"/>
      <c r="D633" s="97"/>
      <c r="E633" s="97"/>
      <c r="F633" s="97"/>
      <c r="G633" s="97"/>
      <c r="J633" s="97"/>
      <c r="K633" s="97"/>
      <c r="L633" s="97"/>
      <c r="M633" s="97"/>
      <c r="N633" s="97"/>
      <c r="O633" s="97"/>
    </row>
    <row r="634" spans="2:15" ht="14.25">
      <c r="B634" s="97"/>
      <c r="C634" s="97"/>
      <c r="D634" s="97"/>
      <c r="E634" s="97"/>
      <c r="F634" s="97"/>
      <c r="G634" s="97"/>
      <c r="J634" s="97"/>
      <c r="K634" s="97"/>
      <c r="L634" s="97"/>
      <c r="M634" s="97"/>
      <c r="N634" s="97"/>
      <c r="O634" s="97"/>
    </row>
    <row r="635" spans="2:15" ht="14.25">
      <c r="B635" s="97"/>
      <c r="C635" s="97"/>
      <c r="D635" s="97"/>
      <c r="E635" s="97"/>
      <c r="F635" s="97"/>
      <c r="G635" s="97"/>
      <c r="J635" s="97"/>
      <c r="K635" s="97"/>
      <c r="L635" s="97"/>
      <c r="M635" s="97"/>
      <c r="N635" s="97"/>
      <c r="O635" s="97"/>
    </row>
    <row r="636" spans="2:15" ht="14.25">
      <c r="B636" s="97"/>
      <c r="C636" s="97"/>
      <c r="D636" s="97"/>
      <c r="E636" s="97"/>
      <c r="F636" s="97"/>
      <c r="G636" s="97"/>
      <c r="J636" s="97"/>
      <c r="K636" s="97"/>
      <c r="L636" s="97"/>
      <c r="M636" s="97"/>
      <c r="N636" s="97"/>
      <c r="O636" s="97"/>
    </row>
    <row r="637" spans="2:15" ht="14.25">
      <c r="B637" s="97"/>
      <c r="C637" s="97"/>
      <c r="D637" s="97"/>
      <c r="E637" s="97"/>
      <c r="F637" s="97"/>
      <c r="G637" s="97"/>
      <c r="J637" s="97"/>
      <c r="K637" s="97"/>
      <c r="L637" s="97"/>
      <c r="M637" s="97"/>
      <c r="N637" s="97"/>
      <c r="O637" s="97"/>
    </row>
    <row r="638" spans="2:15" ht="14.25">
      <c r="B638" s="97"/>
      <c r="C638" s="97"/>
      <c r="D638" s="97"/>
      <c r="E638" s="97"/>
      <c r="F638" s="97"/>
      <c r="G638" s="97"/>
      <c r="J638" s="97"/>
      <c r="K638" s="97"/>
      <c r="L638" s="97"/>
      <c r="M638" s="97"/>
      <c r="N638" s="97"/>
      <c r="O638" s="97"/>
    </row>
    <row r="639" spans="2:15" ht="14.25">
      <c r="B639" s="97"/>
      <c r="C639" s="97"/>
      <c r="D639" s="97"/>
      <c r="E639" s="97"/>
      <c r="F639" s="97"/>
      <c r="G639" s="97"/>
      <c r="J639" s="97"/>
      <c r="K639" s="97"/>
      <c r="L639" s="97"/>
      <c r="M639" s="97"/>
      <c r="N639" s="97"/>
      <c r="O639" s="97"/>
    </row>
    <row r="640" spans="2:15" ht="14.25">
      <c r="B640" s="97"/>
      <c r="C640" s="97"/>
      <c r="D640" s="97"/>
      <c r="E640" s="97"/>
      <c r="F640" s="97"/>
      <c r="G640" s="97"/>
      <c r="J640" s="97"/>
      <c r="K640" s="97"/>
      <c r="L640" s="97"/>
      <c r="M640" s="97"/>
      <c r="N640" s="97"/>
      <c r="O640" s="97"/>
    </row>
    <row r="641" spans="2:15" ht="14.25">
      <c r="B641" s="97"/>
      <c r="C641" s="97"/>
      <c r="D641" s="97"/>
      <c r="E641" s="97"/>
      <c r="F641" s="97"/>
      <c r="G641" s="97"/>
      <c r="J641" s="97"/>
      <c r="K641" s="97"/>
      <c r="L641" s="97"/>
      <c r="M641" s="97"/>
      <c r="N641" s="97"/>
      <c r="O641" s="97"/>
    </row>
    <row r="642" spans="2:15" ht="14.25">
      <c r="B642" s="97"/>
      <c r="C642" s="97"/>
      <c r="D642" s="97"/>
      <c r="E642" s="97"/>
      <c r="F642" s="97"/>
      <c r="G642" s="97"/>
      <c r="J642" s="97"/>
      <c r="K642" s="97"/>
      <c r="L642" s="97"/>
      <c r="M642" s="97"/>
      <c r="N642" s="97"/>
      <c r="O642" s="97"/>
    </row>
    <row r="643" spans="2:15" ht="14.25">
      <c r="B643" s="97"/>
      <c r="C643" s="97"/>
      <c r="D643" s="97"/>
      <c r="E643" s="97"/>
      <c r="F643" s="97"/>
      <c r="G643" s="97"/>
      <c r="J643" s="97"/>
      <c r="K643" s="97"/>
      <c r="L643" s="97"/>
      <c r="M643" s="97"/>
      <c r="N643" s="97"/>
      <c r="O643" s="97"/>
    </row>
    <row r="644" spans="2:15" ht="14.25">
      <c r="B644" s="97"/>
      <c r="C644" s="97"/>
      <c r="D644" s="97"/>
      <c r="E644" s="97"/>
      <c r="F644" s="97"/>
      <c r="G644" s="97"/>
      <c r="J644" s="97"/>
      <c r="K644" s="97"/>
      <c r="L644" s="97"/>
      <c r="M644" s="97"/>
      <c r="N644" s="97"/>
      <c r="O644" s="97"/>
    </row>
    <row r="645" spans="2:15" ht="14.25">
      <c r="B645" s="97"/>
      <c r="C645" s="97"/>
      <c r="D645" s="97"/>
      <c r="E645" s="97"/>
      <c r="F645" s="97"/>
      <c r="G645" s="97"/>
      <c r="J645" s="97"/>
      <c r="K645" s="97"/>
      <c r="L645" s="97"/>
      <c r="M645" s="97"/>
      <c r="N645" s="97"/>
      <c r="O645" s="97"/>
    </row>
    <row r="646" spans="2:15" ht="14.25">
      <c r="B646" s="97"/>
      <c r="C646" s="97"/>
      <c r="D646" s="97"/>
      <c r="E646" s="97"/>
      <c r="F646" s="97"/>
      <c r="G646" s="97"/>
      <c r="J646" s="97"/>
      <c r="K646" s="97"/>
      <c r="L646" s="97"/>
      <c r="M646" s="97"/>
      <c r="N646" s="97"/>
      <c r="O646" s="97"/>
    </row>
    <row r="647" spans="2:15" ht="14.25">
      <c r="B647" s="97"/>
      <c r="C647" s="97"/>
      <c r="D647" s="97"/>
      <c r="E647" s="97"/>
      <c r="F647" s="97"/>
      <c r="G647" s="97"/>
      <c r="J647" s="97"/>
      <c r="K647" s="97"/>
      <c r="L647" s="97"/>
      <c r="M647" s="97"/>
      <c r="N647" s="97"/>
      <c r="O647" s="97"/>
    </row>
    <row r="648" spans="2:15" ht="14.25">
      <c r="B648" s="97"/>
      <c r="C648" s="97"/>
      <c r="D648" s="97"/>
      <c r="E648" s="97"/>
      <c r="F648" s="97"/>
      <c r="G648" s="97"/>
      <c r="J648" s="97"/>
      <c r="K648" s="97"/>
      <c r="L648" s="97"/>
      <c r="M648" s="97"/>
      <c r="N648" s="97"/>
      <c r="O648" s="97"/>
    </row>
    <row r="649" spans="2:15" ht="14.25">
      <c r="B649" s="97"/>
      <c r="C649" s="97"/>
      <c r="D649" s="97"/>
      <c r="E649" s="97"/>
      <c r="F649" s="97"/>
      <c r="G649" s="97"/>
      <c r="J649" s="97"/>
      <c r="K649" s="97"/>
      <c r="L649" s="97"/>
      <c r="M649" s="97"/>
      <c r="N649" s="97"/>
      <c r="O649" s="97"/>
    </row>
    <row r="650" spans="2:15" ht="14.25">
      <c r="B650" s="97"/>
      <c r="C650" s="97"/>
      <c r="D650" s="97"/>
      <c r="E650" s="97"/>
      <c r="F650" s="97"/>
      <c r="G650" s="97"/>
      <c r="J650" s="97"/>
      <c r="K650" s="97"/>
      <c r="L650" s="97"/>
      <c r="M650" s="97"/>
      <c r="N650" s="97"/>
      <c r="O650" s="97"/>
    </row>
    <row r="651" spans="2:15" ht="14.25">
      <c r="B651" s="97"/>
      <c r="C651" s="97"/>
      <c r="D651" s="97"/>
      <c r="E651" s="97"/>
      <c r="F651" s="97"/>
      <c r="G651" s="97"/>
      <c r="J651" s="97"/>
      <c r="K651" s="97"/>
      <c r="L651" s="97"/>
      <c r="M651" s="97"/>
      <c r="N651" s="97"/>
      <c r="O651" s="97"/>
    </row>
    <row r="652" spans="2:15" ht="14.25">
      <c r="B652" s="97"/>
      <c r="C652" s="97"/>
      <c r="D652" s="97"/>
      <c r="E652" s="97"/>
      <c r="F652" s="97"/>
      <c r="G652" s="97"/>
      <c r="J652" s="97"/>
      <c r="K652" s="97"/>
      <c r="L652" s="97"/>
      <c r="M652" s="97"/>
      <c r="N652" s="97"/>
      <c r="O652" s="97"/>
    </row>
    <row r="653" spans="2:15" ht="14.25">
      <c r="B653" s="97"/>
      <c r="C653" s="97"/>
      <c r="D653" s="97"/>
      <c r="E653" s="97"/>
      <c r="F653" s="97"/>
      <c r="G653" s="97"/>
      <c r="J653" s="97"/>
      <c r="K653" s="97"/>
      <c r="L653" s="97"/>
      <c r="M653" s="97"/>
      <c r="N653" s="97"/>
      <c r="O653" s="97"/>
    </row>
    <row r="654" spans="2:15" ht="14.25">
      <c r="B654" s="97"/>
      <c r="C654" s="97"/>
      <c r="D654" s="97"/>
      <c r="E654" s="97"/>
      <c r="F654" s="97"/>
      <c r="G654" s="97"/>
      <c r="J654" s="97"/>
      <c r="K654" s="97"/>
      <c r="L654" s="97"/>
      <c r="M654" s="97"/>
      <c r="N654" s="97"/>
      <c r="O654" s="97"/>
    </row>
    <row r="655" spans="2:15" ht="14.25">
      <c r="B655" s="97"/>
      <c r="C655" s="97"/>
      <c r="D655" s="97"/>
      <c r="E655" s="97"/>
      <c r="F655" s="97"/>
      <c r="G655" s="97"/>
      <c r="J655" s="97"/>
      <c r="K655" s="97"/>
      <c r="L655" s="97"/>
      <c r="M655" s="97"/>
      <c r="N655" s="97"/>
      <c r="O655" s="97"/>
    </row>
    <row r="656" spans="2:15" ht="14.25">
      <c r="B656" s="97"/>
      <c r="C656" s="97"/>
      <c r="D656" s="97"/>
      <c r="E656" s="97"/>
      <c r="F656" s="97"/>
      <c r="G656" s="97"/>
      <c r="J656" s="97"/>
      <c r="K656" s="97"/>
      <c r="L656" s="97"/>
      <c r="M656" s="97"/>
      <c r="N656" s="97"/>
      <c r="O656" s="97"/>
    </row>
    <row r="657" spans="2:15" ht="14.25">
      <c r="B657" s="97"/>
      <c r="C657" s="97"/>
      <c r="D657" s="97"/>
      <c r="E657" s="97"/>
      <c r="F657" s="97"/>
      <c r="G657" s="97"/>
      <c r="J657" s="97"/>
      <c r="K657" s="97"/>
      <c r="L657" s="97"/>
      <c r="M657" s="97"/>
      <c r="N657" s="97"/>
      <c r="O657" s="97"/>
    </row>
    <row r="658" spans="2:15" ht="14.25">
      <c r="B658" s="97"/>
      <c r="C658" s="97"/>
      <c r="D658" s="97"/>
      <c r="E658" s="97"/>
      <c r="F658" s="97"/>
      <c r="G658" s="97"/>
      <c r="J658" s="97"/>
      <c r="K658" s="97"/>
      <c r="L658" s="97"/>
      <c r="M658" s="97"/>
      <c r="N658" s="97"/>
      <c r="O658" s="97"/>
    </row>
    <row r="659" spans="2:15" ht="14.25">
      <c r="B659" s="97"/>
      <c r="C659" s="97"/>
      <c r="D659" s="97"/>
      <c r="E659" s="97"/>
      <c r="F659" s="97"/>
      <c r="G659" s="97"/>
      <c r="J659" s="97"/>
      <c r="K659" s="97"/>
      <c r="L659" s="97"/>
      <c r="M659" s="97"/>
      <c r="N659" s="97"/>
      <c r="O659" s="97"/>
    </row>
    <row r="660" spans="2:15" ht="14.25">
      <c r="B660" s="97"/>
      <c r="C660" s="97"/>
      <c r="D660" s="97"/>
      <c r="E660" s="97"/>
      <c r="F660" s="97"/>
      <c r="G660" s="97"/>
      <c r="J660" s="97"/>
      <c r="K660" s="97"/>
      <c r="L660" s="97"/>
      <c r="M660" s="97"/>
      <c r="N660" s="97"/>
      <c r="O660" s="97"/>
    </row>
    <row r="661" spans="2:15" ht="14.25">
      <c r="B661" s="97"/>
      <c r="C661" s="97"/>
      <c r="D661" s="97"/>
      <c r="E661" s="97"/>
      <c r="F661" s="97"/>
      <c r="G661" s="97"/>
      <c r="J661" s="97"/>
      <c r="K661" s="97"/>
      <c r="L661" s="97"/>
      <c r="M661" s="97"/>
      <c r="N661" s="97"/>
      <c r="O661" s="97"/>
    </row>
    <row r="662" spans="2:15" ht="14.25">
      <c r="B662" s="97"/>
      <c r="C662" s="97"/>
      <c r="D662" s="97"/>
      <c r="E662" s="97"/>
      <c r="F662" s="97"/>
      <c r="G662" s="97"/>
      <c r="J662" s="97"/>
      <c r="K662" s="97"/>
      <c r="L662" s="97"/>
      <c r="M662" s="97"/>
      <c r="N662" s="97"/>
      <c r="O662" s="97"/>
    </row>
    <row r="663" spans="2:15" ht="14.25">
      <c r="B663" s="97"/>
      <c r="C663" s="97"/>
      <c r="D663" s="97"/>
      <c r="E663" s="97"/>
      <c r="F663" s="97"/>
      <c r="G663" s="97"/>
      <c r="J663" s="97"/>
      <c r="K663" s="97"/>
      <c r="L663" s="97"/>
      <c r="M663" s="97"/>
      <c r="N663" s="97"/>
      <c r="O663" s="97"/>
    </row>
    <row r="664" spans="2:15" ht="14.25">
      <c r="B664" s="97"/>
      <c r="C664" s="97"/>
      <c r="D664" s="97"/>
      <c r="E664" s="97"/>
      <c r="F664" s="97"/>
      <c r="G664" s="97"/>
      <c r="J664" s="97"/>
      <c r="K664" s="97"/>
      <c r="L664" s="97"/>
      <c r="M664" s="97"/>
      <c r="N664" s="97"/>
      <c r="O664" s="97"/>
    </row>
    <row r="665" spans="2:15" ht="14.25">
      <c r="B665" s="97"/>
      <c r="C665" s="97"/>
      <c r="D665" s="97"/>
      <c r="E665" s="97"/>
      <c r="F665" s="97"/>
      <c r="G665" s="97"/>
      <c r="J665" s="97"/>
      <c r="K665" s="97"/>
      <c r="L665" s="97"/>
      <c r="M665" s="97"/>
      <c r="N665" s="97"/>
      <c r="O665" s="97"/>
    </row>
    <row r="666" spans="2:15" ht="14.25">
      <c r="B666" s="97"/>
      <c r="C666" s="97"/>
      <c r="D666" s="97"/>
      <c r="E666" s="97"/>
      <c r="F666" s="97"/>
      <c r="G666" s="97"/>
      <c r="J666" s="97"/>
      <c r="K666" s="97"/>
      <c r="L666" s="97"/>
      <c r="M666" s="97"/>
      <c r="N666" s="97"/>
      <c r="O666" s="97"/>
    </row>
    <row r="667" spans="2:15" ht="14.25">
      <c r="B667" s="97"/>
      <c r="C667" s="97"/>
      <c r="D667" s="97"/>
      <c r="E667" s="97"/>
      <c r="F667" s="97"/>
      <c r="G667" s="97"/>
      <c r="J667" s="97"/>
      <c r="K667" s="97"/>
      <c r="L667" s="97"/>
      <c r="M667" s="97"/>
      <c r="N667" s="97"/>
      <c r="O667" s="97"/>
    </row>
    <row r="668" spans="2:15" ht="14.25">
      <c r="B668" s="97"/>
      <c r="C668" s="97"/>
      <c r="D668" s="97"/>
      <c r="E668" s="97"/>
      <c r="F668" s="97"/>
      <c r="G668" s="97"/>
      <c r="J668" s="97"/>
      <c r="K668" s="97"/>
      <c r="L668" s="97"/>
      <c r="M668" s="97"/>
      <c r="N668" s="97"/>
      <c r="O668" s="97"/>
    </row>
    <row r="669" spans="2:15" ht="14.25">
      <c r="B669" s="97"/>
      <c r="C669" s="97"/>
      <c r="D669" s="97"/>
      <c r="E669" s="97"/>
      <c r="F669" s="97"/>
      <c r="G669" s="97"/>
      <c r="J669" s="97"/>
      <c r="K669" s="97"/>
      <c r="L669" s="97"/>
      <c r="M669" s="97"/>
      <c r="N669" s="97"/>
      <c r="O669" s="97"/>
    </row>
    <row r="670" spans="2:15" ht="14.25">
      <c r="B670" s="97"/>
      <c r="C670" s="97"/>
      <c r="D670" s="97"/>
      <c r="E670" s="97"/>
      <c r="F670" s="97"/>
      <c r="G670" s="97"/>
      <c r="J670" s="97"/>
      <c r="K670" s="97"/>
      <c r="L670" s="97"/>
      <c r="M670" s="97"/>
      <c r="N670" s="97"/>
      <c r="O670" s="97"/>
    </row>
    <row r="671" spans="2:15" ht="14.25">
      <c r="B671" s="97"/>
      <c r="C671" s="97"/>
      <c r="D671" s="97"/>
      <c r="E671" s="97"/>
      <c r="F671" s="97"/>
      <c r="G671" s="97"/>
      <c r="J671" s="97"/>
      <c r="K671" s="97"/>
      <c r="L671" s="97"/>
      <c r="M671" s="97"/>
      <c r="N671" s="97"/>
      <c r="O671" s="97"/>
    </row>
    <row r="672" spans="2:15" ht="14.25">
      <c r="B672" s="97"/>
      <c r="C672" s="97"/>
      <c r="D672" s="97"/>
      <c r="E672" s="97"/>
      <c r="F672" s="97"/>
      <c r="G672" s="97"/>
      <c r="J672" s="97"/>
      <c r="K672" s="97"/>
      <c r="L672" s="97"/>
      <c r="M672" s="97"/>
      <c r="N672" s="97"/>
      <c r="O672" s="97"/>
    </row>
    <row r="673" spans="2:15" ht="14.25">
      <c r="B673" s="97"/>
      <c r="C673" s="97"/>
      <c r="D673" s="97"/>
      <c r="E673" s="97"/>
      <c r="F673" s="97"/>
      <c r="G673" s="97"/>
      <c r="J673" s="97"/>
      <c r="K673" s="97"/>
      <c r="L673" s="97"/>
      <c r="M673" s="97"/>
      <c r="N673" s="97"/>
      <c r="O673" s="97"/>
    </row>
    <row r="674" spans="2:15" ht="14.25">
      <c r="B674" s="97"/>
      <c r="C674" s="97"/>
      <c r="D674" s="97"/>
      <c r="E674" s="97"/>
      <c r="F674" s="97"/>
      <c r="G674" s="97"/>
      <c r="J674" s="97"/>
      <c r="K674" s="97"/>
      <c r="L674" s="97"/>
      <c r="M674" s="97"/>
      <c r="N674" s="97"/>
      <c r="O674" s="97"/>
    </row>
    <row r="675" spans="2:15" ht="14.25">
      <c r="B675" s="97"/>
      <c r="C675" s="97"/>
      <c r="D675" s="97"/>
      <c r="E675" s="97"/>
      <c r="F675" s="97"/>
      <c r="G675" s="97"/>
      <c r="J675" s="97"/>
      <c r="K675" s="97"/>
      <c r="L675" s="97"/>
      <c r="M675" s="97"/>
      <c r="N675" s="97"/>
      <c r="O675" s="97"/>
    </row>
    <row r="676" spans="2:15" ht="14.25">
      <c r="B676" s="97"/>
      <c r="C676" s="97"/>
      <c r="D676" s="97"/>
      <c r="E676" s="97"/>
      <c r="F676" s="97"/>
      <c r="G676" s="97"/>
      <c r="J676" s="97"/>
      <c r="K676" s="97"/>
      <c r="L676" s="97"/>
      <c r="M676" s="97"/>
      <c r="N676" s="97"/>
      <c r="O676" s="97"/>
    </row>
    <row r="677" spans="2:15" ht="14.25">
      <c r="B677" s="97"/>
      <c r="C677" s="97"/>
      <c r="D677" s="97"/>
      <c r="E677" s="97"/>
      <c r="F677" s="97"/>
      <c r="G677" s="97"/>
      <c r="J677" s="97"/>
      <c r="K677" s="97"/>
      <c r="L677" s="97"/>
      <c r="M677" s="97"/>
      <c r="N677" s="97"/>
      <c r="O677" s="97"/>
    </row>
    <row r="678" spans="2:15" ht="14.25">
      <c r="B678" s="97"/>
      <c r="C678" s="97"/>
      <c r="D678" s="97"/>
      <c r="E678" s="97"/>
      <c r="F678" s="97"/>
      <c r="G678" s="97"/>
      <c r="J678" s="97"/>
      <c r="K678" s="97"/>
      <c r="L678" s="97"/>
      <c r="M678" s="97"/>
      <c r="N678" s="97"/>
      <c r="O678" s="97"/>
    </row>
    <row r="679" spans="2:15" ht="14.25">
      <c r="B679" s="97"/>
      <c r="C679" s="97"/>
      <c r="D679" s="97"/>
      <c r="E679" s="97"/>
      <c r="F679" s="97"/>
      <c r="G679" s="97"/>
      <c r="J679" s="97"/>
      <c r="K679" s="97"/>
      <c r="L679" s="97"/>
      <c r="M679" s="97"/>
      <c r="N679" s="97"/>
      <c r="O679" s="97"/>
    </row>
    <row r="680" spans="2:15" ht="14.25">
      <c r="B680" s="97"/>
      <c r="C680" s="97"/>
      <c r="D680" s="97"/>
      <c r="E680" s="97"/>
      <c r="F680" s="97"/>
      <c r="G680" s="97"/>
      <c r="J680" s="97"/>
      <c r="K680" s="97"/>
      <c r="L680" s="97"/>
      <c r="M680" s="97"/>
      <c r="N680" s="97"/>
      <c r="O680" s="97"/>
    </row>
    <row r="681" spans="2:15" ht="14.25">
      <c r="B681" s="97"/>
      <c r="C681" s="97"/>
      <c r="D681" s="97"/>
      <c r="E681" s="97"/>
      <c r="F681" s="97"/>
      <c r="G681" s="97"/>
      <c r="J681" s="97"/>
      <c r="K681" s="97"/>
      <c r="L681" s="97"/>
      <c r="M681" s="97"/>
      <c r="N681" s="97"/>
      <c r="O681" s="97"/>
    </row>
    <row r="682" spans="2:15" ht="14.25">
      <c r="B682" s="97"/>
      <c r="C682" s="97"/>
      <c r="D682" s="97"/>
      <c r="E682" s="97"/>
      <c r="F682" s="97"/>
      <c r="G682" s="97"/>
      <c r="J682" s="98"/>
      <c r="K682" s="97"/>
      <c r="L682" s="97"/>
      <c r="M682" s="97"/>
      <c r="N682" s="97"/>
      <c r="O682" s="97"/>
    </row>
    <row r="683" spans="2:15" ht="14.25">
      <c r="B683" s="97"/>
      <c r="C683" s="97"/>
      <c r="D683" s="97"/>
      <c r="E683" s="97"/>
      <c r="F683" s="97"/>
      <c r="G683" s="97"/>
      <c r="J683" s="97"/>
      <c r="K683" s="97"/>
      <c r="L683" s="97"/>
      <c r="M683" s="97"/>
      <c r="N683" s="97"/>
      <c r="O683" s="97"/>
    </row>
    <row r="684" spans="2:15" ht="14.25">
      <c r="B684" s="97"/>
      <c r="C684" s="97"/>
      <c r="D684" s="97"/>
      <c r="E684" s="97"/>
      <c r="F684" s="97"/>
      <c r="G684" s="97"/>
      <c r="J684" s="97"/>
      <c r="K684" s="97"/>
      <c r="L684" s="97"/>
      <c r="M684" s="97"/>
      <c r="N684" s="97"/>
      <c r="O684" s="97"/>
    </row>
    <row r="685" spans="2:15" ht="14.25">
      <c r="B685" s="97"/>
      <c r="C685" s="97"/>
      <c r="D685" s="97"/>
      <c r="E685" s="97"/>
      <c r="F685" s="97"/>
      <c r="G685" s="97"/>
      <c r="J685" s="97"/>
      <c r="K685" s="97"/>
      <c r="L685" s="97"/>
      <c r="M685" s="97"/>
      <c r="N685" s="97"/>
      <c r="O685" s="97"/>
    </row>
    <row r="686" spans="2:15" ht="14.25">
      <c r="B686" s="97"/>
      <c r="C686" s="97"/>
      <c r="D686" s="97"/>
      <c r="E686" s="97"/>
      <c r="F686" s="97"/>
      <c r="G686" s="97"/>
      <c r="J686" s="97"/>
      <c r="K686" s="97"/>
      <c r="L686" s="97"/>
      <c r="M686" s="97"/>
      <c r="N686" s="97"/>
      <c r="O686" s="97"/>
    </row>
    <row r="687" spans="2:15" ht="14.25">
      <c r="B687" s="97"/>
      <c r="C687" s="97"/>
      <c r="D687" s="97"/>
      <c r="E687" s="97"/>
      <c r="F687" s="97"/>
      <c r="G687" s="97"/>
      <c r="J687" s="97"/>
      <c r="K687" s="97"/>
      <c r="L687" s="97"/>
      <c r="M687" s="97"/>
      <c r="N687" s="97"/>
      <c r="O687" s="97"/>
    </row>
    <row r="688" spans="2:15" ht="14.25">
      <c r="B688" s="97"/>
      <c r="C688" s="97"/>
      <c r="D688" s="97"/>
      <c r="E688" s="97"/>
      <c r="F688" s="97"/>
      <c r="G688" s="97"/>
      <c r="J688" s="97"/>
      <c r="K688" s="97"/>
      <c r="L688" s="97"/>
      <c r="M688" s="97"/>
      <c r="N688" s="97"/>
      <c r="O688" s="97"/>
    </row>
    <row r="689" spans="2:15" ht="14.25">
      <c r="B689" s="97"/>
      <c r="C689" s="97"/>
      <c r="D689" s="97"/>
      <c r="E689" s="97"/>
      <c r="F689" s="97"/>
      <c r="G689" s="97"/>
      <c r="J689" s="97"/>
      <c r="K689" s="97"/>
      <c r="L689" s="97"/>
      <c r="M689" s="97"/>
      <c r="N689" s="97"/>
      <c r="O689" s="97"/>
    </row>
    <row r="690" spans="2:15" ht="14.25">
      <c r="B690" s="97"/>
      <c r="C690" s="97"/>
      <c r="D690" s="97"/>
      <c r="E690" s="97"/>
      <c r="F690" s="97"/>
      <c r="G690" s="97"/>
      <c r="J690" s="97"/>
      <c r="K690" s="97"/>
      <c r="L690" s="97"/>
      <c r="M690" s="97"/>
      <c r="N690" s="97"/>
      <c r="O690" s="97"/>
    </row>
    <row r="691" spans="2:15" ht="14.25">
      <c r="B691" s="97"/>
      <c r="C691" s="97"/>
      <c r="D691" s="97"/>
      <c r="E691" s="97"/>
      <c r="F691" s="97"/>
      <c r="G691" s="97"/>
      <c r="J691" s="97"/>
      <c r="K691" s="97"/>
      <c r="L691" s="97"/>
      <c r="M691" s="97"/>
      <c r="N691" s="97"/>
      <c r="O691" s="97"/>
    </row>
    <row r="692" spans="2:15" ht="14.25">
      <c r="B692" s="97"/>
      <c r="C692" s="97"/>
      <c r="D692" s="97"/>
      <c r="E692" s="97"/>
      <c r="F692" s="97"/>
      <c r="G692" s="97"/>
      <c r="J692" s="97"/>
      <c r="K692" s="97"/>
      <c r="L692" s="97"/>
      <c r="M692" s="97"/>
      <c r="N692" s="97"/>
      <c r="O692" s="97"/>
    </row>
    <row r="693" spans="2:15" ht="14.25">
      <c r="B693" s="97"/>
      <c r="C693" s="97"/>
      <c r="D693" s="97"/>
      <c r="E693" s="97"/>
      <c r="F693" s="97"/>
      <c r="G693" s="97"/>
      <c r="J693" s="97"/>
      <c r="K693" s="97"/>
      <c r="L693" s="97"/>
      <c r="M693" s="97"/>
      <c r="N693" s="97"/>
      <c r="O693" s="97"/>
    </row>
    <row r="694" spans="2:15" ht="14.25">
      <c r="B694" s="97"/>
      <c r="C694" s="97"/>
      <c r="D694" s="97"/>
      <c r="E694" s="97"/>
      <c r="F694" s="97"/>
      <c r="G694" s="97"/>
      <c r="J694" s="97"/>
      <c r="K694" s="97"/>
      <c r="L694" s="97"/>
      <c r="M694" s="97"/>
      <c r="N694" s="97"/>
      <c r="O694" s="97"/>
    </row>
    <row r="695" spans="2:15" ht="14.25">
      <c r="B695" s="97"/>
      <c r="C695" s="97"/>
      <c r="D695" s="97"/>
      <c r="E695" s="97"/>
      <c r="F695" s="97"/>
      <c r="G695" s="97"/>
      <c r="J695" s="97"/>
      <c r="K695" s="97"/>
      <c r="L695" s="97"/>
      <c r="M695" s="97"/>
      <c r="N695" s="97"/>
      <c r="O695" s="97"/>
    </row>
    <row r="696" spans="2:15" ht="14.25">
      <c r="B696" s="97"/>
      <c r="C696" s="97"/>
      <c r="D696" s="97"/>
      <c r="E696" s="97"/>
      <c r="F696" s="97"/>
      <c r="G696" s="97"/>
      <c r="J696" s="97"/>
      <c r="K696" s="97"/>
      <c r="L696" s="97"/>
      <c r="M696" s="97"/>
      <c r="N696" s="97"/>
      <c r="O696" s="97"/>
    </row>
    <row r="697" spans="2:15" ht="14.25">
      <c r="B697" s="97"/>
      <c r="C697" s="97"/>
      <c r="D697" s="97"/>
      <c r="E697" s="97"/>
      <c r="F697" s="97"/>
      <c r="G697" s="97"/>
      <c r="J697" s="97"/>
      <c r="K697" s="97"/>
      <c r="L697" s="97"/>
      <c r="M697" s="97"/>
      <c r="N697" s="97"/>
      <c r="O697" s="97"/>
    </row>
    <row r="698" spans="2:15" ht="14.25">
      <c r="B698" s="97"/>
      <c r="C698" s="97"/>
      <c r="D698" s="97"/>
      <c r="E698" s="97"/>
      <c r="F698" s="97"/>
      <c r="G698" s="97"/>
      <c r="J698" s="97"/>
      <c r="K698" s="97"/>
      <c r="L698" s="97"/>
      <c r="M698" s="97"/>
      <c r="N698" s="97"/>
      <c r="O698" s="97"/>
    </row>
    <row r="699" spans="2:15" ht="14.25">
      <c r="B699" s="97"/>
      <c r="C699" s="97"/>
      <c r="D699" s="97"/>
      <c r="E699" s="97"/>
      <c r="F699" s="97"/>
      <c r="G699" s="97"/>
      <c r="J699" s="97"/>
      <c r="K699" s="97"/>
      <c r="L699" s="97"/>
      <c r="M699" s="97"/>
      <c r="N699" s="97"/>
      <c r="O699" s="97"/>
    </row>
    <row r="700" spans="2:15" ht="14.25">
      <c r="B700" s="97"/>
      <c r="C700" s="97"/>
      <c r="D700" s="97"/>
      <c r="E700" s="97"/>
      <c r="F700" s="97"/>
      <c r="G700" s="97"/>
      <c r="J700" s="98"/>
      <c r="K700" s="97"/>
      <c r="L700" s="97"/>
      <c r="M700" s="97"/>
      <c r="N700" s="97"/>
      <c r="O700" s="97"/>
    </row>
    <row r="701" spans="2:15" ht="14.25">
      <c r="B701" s="97"/>
      <c r="C701" s="97"/>
      <c r="D701" s="97"/>
      <c r="E701" s="97"/>
      <c r="F701" s="97"/>
      <c r="G701" s="97"/>
      <c r="J701" s="98"/>
      <c r="K701" s="97"/>
      <c r="L701" s="97"/>
      <c r="M701" s="97"/>
      <c r="N701" s="97"/>
      <c r="O701" s="97"/>
    </row>
    <row r="702" spans="2:15" ht="14.25">
      <c r="B702" s="97"/>
      <c r="C702" s="97"/>
      <c r="D702" s="97"/>
      <c r="E702" s="97"/>
      <c r="F702" s="97"/>
      <c r="G702" s="97"/>
      <c r="J702" s="97"/>
      <c r="K702" s="97"/>
      <c r="L702" s="97"/>
      <c r="M702" s="97"/>
      <c r="N702" s="97"/>
      <c r="O702" s="97"/>
    </row>
    <row r="703" spans="2:15" ht="14.25">
      <c r="B703" s="97"/>
      <c r="C703" s="97"/>
      <c r="D703" s="97"/>
      <c r="E703" s="97"/>
      <c r="F703" s="97"/>
      <c r="G703" s="97"/>
      <c r="J703" s="97"/>
      <c r="K703" s="97"/>
      <c r="L703" s="97"/>
      <c r="M703" s="97"/>
      <c r="N703" s="97"/>
      <c r="O703" s="97"/>
    </row>
    <row r="704" spans="2:15" ht="14.25">
      <c r="B704" s="97"/>
      <c r="C704" s="97"/>
      <c r="D704" s="97"/>
      <c r="E704" s="97"/>
      <c r="F704" s="97"/>
      <c r="G704" s="97"/>
      <c r="J704" s="97"/>
      <c r="K704" s="97"/>
      <c r="L704" s="97"/>
      <c r="M704" s="97"/>
      <c r="N704" s="97"/>
      <c r="O704" s="97"/>
    </row>
    <row r="705" spans="2:15" ht="14.25">
      <c r="B705" s="97"/>
      <c r="C705" s="97"/>
      <c r="D705" s="97"/>
      <c r="E705" s="97"/>
      <c r="F705" s="97"/>
      <c r="G705" s="97"/>
      <c r="J705" s="97"/>
      <c r="K705" s="97"/>
      <c r="L705" s="97"/>
      <c r="M705" s="97"/>
      <c r="N705" s="97"/>
      <c r="O705" s="97"/>
    </row>
    <row r="706" spans="2:15" ht="14.25">
      <c r="B706" s="97"/>
      <c r="C706" s="97"/>
      <c r="D706" s="97"/>
      <c r="E706" s="97"/>
      <c r="F706" s="97"/>
      <c r="G706" s="97"/>
      <c r="J706" s="97"/>
      <c r="K706" s="97"/>
      <c r="L706" s="97"/>
      <c r="M706" s="97"/>
      <c r="N706" s="97"/>
      <c r="O706" s="97"/>
    </row>
    <row r="707" spans="2:15" ht="14.25">
      <c r="B707" s="97"/>
      <c r="C707" s="97"/>
      <c r="D707" s="97"/>
      <c r="E707" s="97"/>
      <c r="F707" s="97"/>
      <c r="G707" s="97"/>
      <c r="J707" s="97"/>
      <c r="K707" s="97"/>
      <c r="L707" s="97"/>
      <c r="M707" s="97"/>
      <c r="N707" s="97"/>
      <c r="O707" s="97"/>
    </row>
    <row r="708" spans="2:15" ht="14.25">
      <c r="B708" s="97"/>
      <c r="C708" s="97"/>
      <c r="D708" s="97"/>
      <c r="E708" s="97"/>
      <c r="F708" s="97"/>
      <c r="G708" s="97"/>
      <c r="J708" s="97"/>
      <c r="K708" s="97"/>
      <c r="L708" s="97"/>
      <c r="M708" s="97"/>
      <c r="N708" s="97"/>
      <c r="O708" s="97"/>
    </row>
    <row r="709" spans="2:15" ht="14.25">
      <c r="B709" s="97"/>
      <c r="C709" s="97"/>
      <c r="D709" s="97"/>
      <c r="E709" s="97"/>
      <c r="F709" s="97"/>
      <c r="G709" s="97"/>
      <c r="J709" s="97"/>
      <c r="K709" s="97"/>
      <c r="L709" s="97"/>
      <c r="M709" s="97"/>
      <c r="N709" s="97"/>
      <c r="O709" s="97"/>
    </row>
    <row r="710" spans="2:15" ht="14.25">
      <c r="B710" s="97"/>
      <c r="C710" s="97"/>
      <c r="D710" s="97"/>
      <c r="E710" s="97"/>
      <c r="F710" s="97"/>
      <c r="G710" s="97"/>
      <c r="J710" s="97"/>
      <c r="K710" s="97"/>
      <c r="L710" s="97"/>
      <c r="M710" s="97"/>
      <c r="N710" s="97"/>
      <c r="O710" s="97"/>
    </row>
    <row r="711" spans="2:15" ht="14.25">
      <c r="B711" s="97"/>
      <c r="C711" s="97"/>
      <c r="D711" s="97"/>
      <c r="E711" s="97"/>
      <c r="F711" s="97"/>
      <c r="G711" s="97"/>
      <c r="J711" s="97"/>
      <c r="K711" s="97"/>
      <c r="L711" s="97"/>
      <c r="M711" s="97"/>
      <c r="N711" s="97"/>
      <c r="O711" s="97"/>
    </row>
    <row r="712" spans="2:15" ht="14.25">
      <c r="B712" s="97"/>
      <c r="C712" s="97"/>
      <c r="D712" s="97"/>
      <c r="E712" s="97"/>
      <c r="F712" s="97"/>
      <c r="G712" s="97"/>
      <c r="J712" s="97"/>
      <c r="K712" s="97"/>
      <c r="L712" s="97"/>
      <c r="M712" s="97"/>
      <c r="N712" s="97"/>
      <c r="O712" s="97"/>
    </row>
    <row r="713" spans="2:15" ht="14.25">
      <c r="B713" s="97"/>
      <c r="C713" s="97"/>
      <c r="D713" s="97"/>
      <c r="E713" s="97"/>
      <c r="F713" s="97"/>
      <c r="G713" s="97"/>
      <c r="J713" s="97"/>
      <c r="K713" s="97"/>
      <c r="L713" s="97"/>
      <c r="M713" s="97"/>
      <c r="N713" s="97"/>
      <c r="O713" s="97"/>
    </row>
    <row r="714" spans="2:15" ht="14.25">
      <c r="B714" s="97"/>
      <c r="C714" s="97"/>
      <c r="D714" s="97"/>
      <c r="E714" s="97"/>
      <c r="F714" s="97"/>
      <c r="G714" s="97"/>
      <c r="J714" s="97"/>
      <c r="K714" s="97"/>
      <c r="L714" s="97"/>
      <c r="M714" s="97"/>
      <c r="N714" s="97"/>
      <c r="O714" s="97"/>
    </row>
    <row r="715" spans="2:15" ht="14.25">
      <c r="B715" s="97"/>
      <c r="C715" s="97"/>
      <c r="D715" s="97"/>
      <c r="E715" s="97"/>
      <c r="F715" s="97"/>
      <c r="G715" s="97"/>
      <c r="J715" s="97"/>
      <c r="K715" s="97"/>
      <c r="L715" s="97"/>
      <c r="M715" s="97"/>
      <c r="N715" s="97"/>
      <c r="O715" s="97"/>
    </row>
    <row r="716" spans="2:15" ht="14.25">
      <c r="B716" s="97"/>
      <c r="C716" s="97"/>
      <c r="D716" s="97"/>
      <c r="E716" s="97"/>
      <c r="F716" s="97"/>
      <c r="G716" s="97"/>
      <c r="J716" s="97"/>
      <c r="K716" s="97"/>
      <c r="L716" s="97"/>
      <c r="M716" s="97"/>
      <c r="N716" s="97"/>
      <c r="O716" s="97"/>
    </row>
    <row r="717" spans="2:15" ht="14.25">
      <c r="B717" s="97"/>
      <c r="C717" s="97"/>
      <c r="D717" s="97"/>
      <c r="E717" s="97"/>
      <c r="F717" s="97"/>
      <c r="G717" s="97"/>
      <c r="J717" s="97"/>
      <c r="K717" s="97"/>
      <c r="L717" s="97"/>
      <c r="M717" s="97"/>
      <c r="N717" s="97"/>
      <c r="O717" s="97"/>
    </row>
    <row r="718" spans="2:15" ht="14.25">
      <c r="B718" s="97"/>
      <c r="C718" s="97"/>
      <c r="D718" s="97"/>
      <c r="E718" s="97"/>
      <c r="F718" s="97"/>
      <c r="G718" s="97"/>
      <c r="J718" s="97"/>
      <c r="K718" s="97"/>
      <c r="L718" s="97"/>
      <c r="M718" s="97"/>
      <c r="N718" s="97"/>
      <c r="O718" s="97"/>
    </row>
    <row r="719" spans="2:15" ht="14.25">
      <c r="B719" s="97"/>
      <c r="C719" s="97"/>
      <c r="D719" s="97"/>
      <c r="E719" s="97"/>
      <c r="F719" s="97"/>
      <c r="G719" s="97"/>
      <c r="J719" s="97"/>
      <c r="K719" s="97"/>
      <c r="L719" s="97"/>
      <c r="M719" s="97"/>
      <c r="N719" s="97"/>
      <c r="O719" s="97"/>
    </row>
    <row r="720" spans="2:15" ht="14.25">
      <c r="B720" s="97"/>
      <c r="C720" s="97"/>
      <c r="D720" s="97"/>
      <c r="E720" s="97"/>
      <c r="F720" s="97"/>
      <c r="G720" s="97"/>
      <c r="J720" s="97"/>
      <c r="K720" s="97"/>
      <c r="L720" s="97"/>
      <c r="M720" s="97"/>
      <c r="N720" s="97"/>
      <c r="O720" s="97"/>
    </row>
    <row r="721" spans="2:15" ht="14.25">
      <c r="B721" s="97"/>
      <c r="C721" s="97"/>
      <c r="D721" s="97"/>
      <c r="E721" s="97"/>
      <c r="F721" s="97"/>
      <c r="G721" s="97"/>
      <c r="J721" s="97"/>
      <c r="K721" s="97"/>
      <c r="L721" s="97"/>
      <c r="M721" s="97"/>
      <c r="N721" s="97"/>
      <c r="O721" s="97"/>
    </row>
    <row r="722" spans="2:15" ht="14.25">
      <c r="B722" s="97"/>
      <c r="C722" s="97"/>
      <c r="D722" s="97"/>
      <c r="E722" s="97"/>
      <c r="F722" s="97"/>
      <c r="G722" s="97"/>
      <c r="J722" s="97"/>
      <c r="K722" s="97"/>
      <c r="L722" s="97"/>
      <c r="M722" s="97"/>
      <c r="N722" s="97"/>
      <c r="O722" s="97"/>
    </row>
    <row r="723" spans="2:15" ht="14.25">
      <c r="B723" s="97"/>
      <c r="C723" s="97"/>
      <c r="D723" s="97"/>
      <c r="E723" s="97"/>
      <c r="F723" s="97"/>
      <c r="G723" s="97"/>
      <c r="J723" s="97"/>
      <c r="K723" s="97"/>
      <c r="L723" s="97"/>
      <c r="M723" s="97"/>
      <c r="N723" s="97"/>
      <c r="O723" s="97"/>
    </row>
    <row r="724" spans="2:15" ht="14.25">
      <c r="B724" s="97"/>
      <c r="C724" s="97"/>
      <c r="D724" s="97"/>
      <c r="E724" s="97"/>
      <c r="F724" s="97"/>
      <c r="G724" s="97"/>
      <c r="J724" s="97"/>
      <c r="K724" s="97"/>
      <c r="L724" s="97"/>
      <c r="M724" s="97"/>
      <c r="N724" s="97"/>
      <c r="O724" s="97"/>
    </row>
    <row r="725" spans="2:15" ht="14.25">
      <c r="B725" s="97"/>
      <c r="C725" s="97"/>
      <c r="D725" s="97"/>
      <c r="E725" s="97"/>
      <c r="F725" s="97"/>
      <c r="G725" s="97"/>
      <c r="J725" s="97"/>
      <c r="K725" s="97"/>
      <c r="L725" s="97"/>
      <c r="M725" s="97"/>
      <c r="N725" s="97"/>
      <c r="O725" s="97"/>
    </row>
    <row r="726" spans="2:15" ht="14.25">
      <c r="B726" s="97"/>
      <c r="C726" s="97"/>
      <c r="D726" s="97"/>
      <c r="E726" s="97"/>
      <c r="F726" s="97"/>
      <c r="G726" s="97"/>
      <c r="J726" s="97"/>
      <c r="K726" s="97"/>
      <c r="L726" s="97"/>
      <c r="M726" s="97"/>
      <c r="N726" s="97"/>
      <c r="O726" s="97"/>
    </row>
    <row r="727" spans="2:15" ht="14.25">
      <c r="B727" s="97"/>
      <c r="C727" s="97"/>
      <c r="D727" s="97"/>
      <c r="E727" s="97"/>
      <c r="F727" s="97"/>
      <c r="G727" s="97"/>
      <c r="J727" s="97"/>
      <c r="K727" s="97"/>
      <c r="L727" s="97"/>
      <c r="M727" s="97"/>
      <c r="N727" s="97"/>
      <c r="O727" s="97"/>
    </row>
    <row r="728" spans="2:15" ht="14.25">
      <c r="B728" s="97"/>
      <c r="C728" s="97"/>
      <c r="D728" s="97"/>
      <c r="E728" s="97"/>
      <c r="F728" s="97"/>
      <c r="G728" s="97"/>
      <c r="J728" s="97"/>
      <c r="K728" s="97"/>
      <c r="L728" s="97"/>
      <c r="M728" s="97"/>
      <c r="N728" s="97"/>
      <c r="O728" s="97"/>
    </row>
    <row r="729" spans="2:15" ht="14.25">
      <c r="B729" s="97"/>
      <c r="C729" s="97"/>
      <c r="D729" s="97"/>
      <c r="E729" s="97"/>
      <c r="F729" s="97"/>
      <c r="G729" s="97"/>
      <c r="J729" s="97"/>
      <c r="K729" s="97"/>
      <c r="L729" s="97"/>
      <c r="M729" s="97"/>
      <c r="N729" s="97"/>
      <c r="O729" s="97"/>
    </row>
    <row r="730" spans="2:15" ht="14.25">
      <c r="B730" s="97"/>
      <c r="C730" s="97"/>
      <c r="D730" s="97"/>
      <c r="E730" s="97"/>
      <c r="F730" s="97"/>
      <c r="G730" s="97"/>
      <c r="J730" s="97"/>
      <c r="K730" s="97"/>
      <c r="L730" s="97"/>
      <c r="M730" s="97"/>
      <c r="N730" s="97"/>
      <c r="O730" s="97"/>
    </row>
    <row r="731" spans="2:15" ht="14.25">
      <c r="B731" s="97"/>
      <c r="C731" s="97"/>
      <c r="D731" s="97"/>
      <c r="E731" s="97"/>
      <c r="F731" s="97"/>
      <c r="G731" s="97"/>
      <c r="J731" s="97"/>
      <c r="K731" s="97"/>
      <c r="L731" s="97"/>
      <c r="M731" s="97"/>
      <c r="N731" s="97"/>
      <c r="O731" s="97"/>
    </row>
    <row r="732" spans="2:15" ht="14.25">
      <c r="B732" s="97"/>
      <c r="C732" s="97"/>
      <c r="D732" s="97"/>
      <c r="E732" s="97"/>
      <c r="F732" s="97"/>
      <c r="G732" s="97"/>
      <c r="J732" s="97"/>
      <c r="K732" s="97"/>
      <c r="L732" s="97"/>
      <c r="M732" s="97"/>
      <c r="N732" s="97"/>
      <c r="O732" s="97"/>
    </row>
    <row r="733" spans="2:15" ht="14.25">
      <c r="B733" s="97"/>
      <c r="C733" s="97"/>
      <c r="D733" s="97"/>
      <c r="E733" s="97"/>
      <c r="F733" s="97"/>
      <c r="G733" s="97"/>
      <c r="J733" s="97"/>
      <c r="K733" s="97"/>
      <c r="L733" s="97"/>
      <c r="M733" s="97"/>
      <c r="N733" s="97"/>
      <c r="O733" s="97"/>
    </row>
    <row r="734" spans="2:15" ht="14.25">
      <c r="B734" s="97"/>
      <c r="C734" s="97"/>
      <c r="D734" s="97"/>
      <c r="E734" s="97"/>
      <c r="F734" s="97"/>
      <c r="G734" s="97"/>
      <c r="J734" s="97"/>
      <c r="K734" s="97"/>
      <c r="L734" s="97"/>
      <c r="M734" s="97"/>
      <c r="N734" s="97"/>
      <c r="O734" s="97"/>
    </row>
    <row r="735" spans="2:15" ht="14.25">
      <c r="B735" s="97"/>
      <c r="C735" s="97"/>
      <c r="D735" s="97"/>
      <c r="E735" s="97"/>
      <c r="F735" s="97"/>
      <c r="G735" s="97"/>
      <c r="J735" s="97"/>
      <c r="K735" s="97"/>
      <c r="L735" s="97"/>
      <c r="M735" s="97"/>
      <c r="N735" s="97"/>
      <c r="O735" s="97"/>
    </row>
    <row r="736" spans="2:15" ht="14.25">
      <c r="B736" s="97"/>
      <c r="C736" s="97"/>
      <c r="D736" s="97"/>
      <c r="E736" s="97"/>
      <c r="F736" s="97"/>
      <c r="G736" s="97"/>
      <c r="J736" s="97"/>
      <c r="K736" s="97"/>
      <c r="L736" s="97"/>
      <c r="M736" s="97"/>
      <c r="N736" s="97"/>
      <c r="O736" s="97"/>
    </row>
    <row r="737" spans="2:15" ht="14.25">
      <c r="B737" s="97"/>
      <c r="C737" s="97"/>
      <c r="D737" s="97"/>
      <c r="E737" s="97"/>
      <c r="F737" s="97"/>
      <c r="G737" s="97"/>
      <c r="J737" s="97"/>
      <c r="K737" s="97"/>
      <c r="L737" s="97"/>
      <c r="M737" s="97"/>
      <c r="N737" s="97"/>
      <c r="O737" s="97"/>
    </row>
    <row r="738" spans="2:15" ht="14.25">
      <c r="B738" s="97"/>
      <c r="C738" s="97"/>
      <c r="D738" s="97"/>
      <c r="E738" s="97"/>
      <c r="F738" s="97"/>
      <c r="G738" s="97"/>
      <c r="J738" s="97"/>
      <c r="K738" s="97"/>
      <c r="L738" s="97"/>
      <c r="M738" s="97"/>
      <c r="N738" s="97"/>
      <c r="O738" s="97"/>
    </row>
    <row r="739" spans="2:15" ht="14.25">
      <c r="B739" s="97"/>
      <c r="C739" s="97"/>
      <c r="D739" s="97"/>
      <c r="E739" s="97"/>
      <c r="F739" s="97"/>
      <c r="G739" s="97"/>
      <c r="J739" s="97"/>
      <c r="K739" s="97"/>
      <c r="L739" s="97"/>
      <c r="M739" s="97"/>
      <c r="N739" s="97"/>
      <c r="O739" s="97"/>
    </row>
    <row r="740" spans="2:15" ht="14.25">
      <c r="B740" s="97"/>
      <c r="C740" s="97"/>
      <c r="D740" s="97"/>
      <c r="E740" s="97"/>
      <c r="F740" s="97"/>
      <c r="G740" s="97"/>
      <c r="J740" s="97"/>
      <c r="K740" s="97"/>
      <c r="L740" s="97"/>
      <c r="M740" s="97"/>
      <c r="N740" s="97"/>
      <c r="O740" s="97"/>
    </row>
    <row r="741" spans="2:15" ht="14.25">
      <c r="B741" s="97"/>
      <c r="C741" s="97"/>
      <c r="D741" s="97"/>
      <c r="E741" s="97"/>
      <c r="F741" s="97"/>
      <c r="G741" s="97"/>
      <c r="J741" s="97"/>
      <c r="K741" s="97"/>
      <c r="L741" s="97"/>
      <c r="M741" s="97"/>
      <c r="N741" s="97"/>
      <c r="O741" s="97"/>
    </row>
    <row r="742" spans="2:15" ht="14.25">
      <c r="B742" s="97"/>
      <c r="C742" s="97"/>
      <c r="D742" s="97"/>
      <c r="E742" s="97"/>
      <c r="F742" s="97"/>
      <c r="G742" s="97"/>
      <c r="J742" s="97"/>
      <c r="K742" s="97"/>
      <c r="L742" s="97"/>
      <c r="M742" s="97"/>
      <c r="N742" s="97"/>
      <c r="O742" s="97"/>
    </row>
    <row r="743" spans="2:15" ht="14.25">
      <c r="B743" s="97"/>
      <c r="C743" s="97"/>
      <c r="D743" s="97"/>
      <c r="E743" s="97"/>
      <c r="F743" s="97"/>
      <c r="G743" s="97"/>
      <c r="J743" s="97"/>
      <c r="K743" s="97"/>
      <c r="L743" s="97"/>
      <c r="M743" s="97"/>
      <c r="N743" s="97"/>
      <c r="O743" s="97"/>
    </row>
    <row r="744" spans="2:15" ht="14.25">
      <c r="B744" s="97"/>
      <c r="C744" s="97"/>
      <c r="D744" s="97"/>
      <c r="E744" s="97"/>
      <c r="F744" s="97"/>
      <c r="G744" s="97"/>
      <c r="J744" s="97"/>
      <c r="K744" s="97"/>
      <c r="L744" s="97"/>
      <c r="M744" s="97"/>
      <c r="N744" s="97"/>
      <c r="O744" s="97"/>
    </row>
    <row r="745" spans="2:15" ht="14.25">
      <c r="B745" s="97"/>
      <c r="C745" s="97"/>
      <c r="D745" s="97"/>
      <c r="E745" s="97"/>
      <c r="F745" s="97"/>
      <c r="G745" s="97"/>
      <c r="J745" s="97"/>
      <c r="K745" s="97"/>
      <c r="L745" s="97"/>
      <c r="M745" s="97"/>
      <c r="N745" s="97"/>
      <c r="O745" s="97"/>
    </row>
    <row r="746" spans="2:15" ht="14.25">
      <c r="B746" s="97"/>
      <c r="C746" s="97"/>
      <c r="D746" s="97"/>
      <c r="E746" s="97"/>
      <c r="F746" s="97"/>
      <c r="G746" s="97"/>
      <c r="J746" s="97"/>
      <c r="K746" s="97"/>
      <c r="L746" s="97"/>
      <c r="M746" s="97"/>
      <c r="N746" s="97"/>
      <c r="O746" s="97"/>
    </row>
    <row r="747" spans="2:15" ht="14.25">
      <c r="B747" s="97"/>
      <c r="C747" s="97"/>
      <c r="D747" s="97"/>
      <c r="E747" s="97"/>
      <c r="F747" s="97"/>
      <c r="G747" s="97"/>
      <c r="J747" s="97"/>
      <c r="K747" s="97"/>
      <c r="L747" s="97"/>
      <c r="M747" s="97"/>
      <c r="N747" s="97"/>
      <c r="O747" s="97"/>
    </row>
    <row r="748" spans="2:15" ht="14.25">
      <c r="B748" s="97"/>
      <c r="C748" s="97"/>
      <c r="D748" s="97"/>
      <c r="E748" s="97"/>
      <c r="F748" s="97"/>
      <c r="G748" s="97"/>
      <c r="J748" s="97"/>
      <c r="K748" s="97"/>
      <c r="L748" s="97"/>
      <c r="M748" s="97"/>
      <c r="N748" s="97"/>
      <c r="O748" s="97"/>
    </row>
    <row r="749" spans="2:15" ht="14.25">
      <c r="B749" s="97"/>
      <c r="C749" s="97"/>
      <c r="D749" s="97"/>
      <c r="E749" s="97"/>
      <c r="F749" s="97"/>
      <c r="G749" s="97"/>
      <c r="J749" s="97"/>
      <c r="K749" s="97"/>
      <c r="L749" s="97"/>
      <c r="M749" s="97"/>
      <c r="N749" s="97"/>
      <c r="O749" s="97"/>
    </row>
    <row r="750" spans="2:15" ht="14.25">
      <c r="B750" s="97"/>
      <c r="C750" s="97"/>
      <c r="D750" s="97"/>
      <c r="E750" s="97"/>
      <c r="F750" s="97"/>
      <c r="G750" s="97"/>
      <c r="J750" s="97"/>
      <c r="K750" s="97"/>
      <c r="L750" s="97"/>
      <c r="M750" s="97"/>
      <c r="N750" s="97"/>
      <c r="O750" s="97"/>
    </row>
    <row r="751" spans="2:15" ht="14.25">
      <c r="B751" s="97"/>
      <c r="C751" s="97"/>
      <c r="D751" s="97"/>
      <c r="E751" s="97"/>
      <c r="F751" s="97"/>
      <c r="G751" s="97"/>
      <c r="J751" s="97"/>
      <c r="K751" s="97"/>
      <c r="L751" s="97"/>
      <c r="M751" s="97"/>
      <c r="N751" s="97"/>
      <c r="O751" s="97"/>
    </row>
    <row r="752" spans="2:15" ht="14.25">
      <c r="B752" s="97"/>
      <c r="C752" s="97"/>
      <c r="D752" s="97"/>
      <c r="E752" s="97"/>
      <c r="F752" s="97"/>
      <c r="G752" s="97"/>
      <c r="J752" s="97"/>
      <c r="K752" s="97"/>
      <c r="L752" s="97"/>
      <c r="M752" s="97"/>
      <c r="N752" s="97"/>
      <c r="O752" s="97"/>
    </row>
    <row r="753" spans="2:15" ht="14.25">
      <c r="B753" s="97"/>
      <c r="C753" s="97"/>
      <c r="D753" s="97"/>
      <c r="E753" s="97"/>
      <c r="F753" s="97"/>
      <c r="G753" s="97"/>
      <c r="J753" s="97"/>
      <c r="K753" s="97"/>
      <c r="L753" s="97"/>
      <c r="M753" s="97"/>
      <c r="N753" s="97"/>
      <c r="O753" s="97"/>
    </row>
    <row r="754" spans="2:15" ht="14.25">
      <c r="B754" s="97"/>
      <c r="C754" s="97"/>
      <c r="D754" s="97"/>
      <c r="E754" s="97"/>
      <c r="F754" s="97"/>
      <c r="G754" s="97"/>
      <c r="J754" s="97"/>
      <c r="K754" s="97"/>
      <c r="L754" s="97"/>
      <c r="M754" s="97"/>
      <c r="N754" s="97"/>
      <c r="O754" s="97"/>
    </row>
    <row r="755" spans="2:15" ht="14.25">
      <c r="B755" s="97"/>
      <c r="C755" s="97"/>
      <c r="D755" s="97"/>
      <c r="E755" s="97"/>
      <c r="F755" s="97"/>
      <c r="G755" s="97"/>
      <c r="J755" s="97"/>
      <c r="K755" s="97"/>
      <c r="L755" s="97"/>
      <c r="M755" s="97"/>
      <c r="N755" s="97"/>
      <c r="O755" s="97"/>
    </row>
    <row r="756" spans="2:15" ht="14.25">
      <c r="B756" s="97"/>
      <c r="C756" s="97"/>
      <c r="D756" s="97"/>
      <c r="E756" s="97"/>
      <c r="F756" s="97"/>
      <c r="G756" s="97"/>
      <c r="J756" s="97"/>
      <c r="K756" s="97"/>
      <c r="L756" s="97"/>
      <c r="M756" s="97"/>
      <c r="N756" s="97"/>
      <c r="O756" s="97"/>
    </row>
    <row r="757" spans="2:15" ht="14.25">
      <c r="B757" s="97"/>
      <c r="C757" s="97"/>
      <c r="D757" s="97"/>
      <c r="E757" s="97"/>
      <c r="F757" s="97"/>
      <c r="G757" s="97"/>
      <c r="J757" s="97"/>
      <c r="K757" s="97"/>
      <c r="L757" s="97"/>
      <c r="M757" s="97"/>
      <c r="N757" s="97"/>
      <c r="O757" s="97"/>
    </row>
    <row r="758" spans="2:15" ht="14.25">
      <c r="B758" s="97"/>
      <c r="C758" s="97"/>
      <c r="D758" s="97"/>
      <c r="E758" s="97"/>
      <c r="F758" s="97"/>
      <c r="G758" s="97"/>
      <c r="J758" s="97"/>
      <c r="K758" s="97"/>
      <c r="L758" s="97"/>
      <c r="M758" s="97"/>
      <c r="N758" s="97"/>
      <c r="O758" s="97"/>
    </row>
    <row r="759" spans="2:15" ht="14.25">
      <c r="B759" s="97"/>
      <c r="C759" s="97"/>
      <c r="D759" s="97"/>
      <c r="E759" s="97"/>
      <c r="F759" s="97"/>
      <c r="G759" s="97"/>
      <c r="J759" s="97"/>
      <c r="K759" s="97"/>
      <c r="L759" s="97"/>
      <c r="M759" s="97"/>
      <c r="N759" s="97"/>
      <c r="O759" s="97"/>
    </row>
    <row r="760" spans="2:15" ht="14.25">
      <c r="B760" s="97"/>
      <c r="C760" s="97"/>
      <c r="D760" s="97"/>
      <c r="E760" s="97"/>
      <c r="F760" s="97"/>
      <c r="G760" s="97"/>
      <c r="J760" s="97"/>
      <c r="K760" s="97"/>
      <c r="L760" s="97"/>
      <c r="M760" s="97"/>
      <c r="N760" s="97"/>
      <c r="O760" s="97"/>
    </row>
    <row r="761" spans="2:15" ht="14.25">
      <c r="B761" s="97"/>
      <c r="C761" s="97"/>
      <c r="D761" s="97"/>
      <c r="E761" s="97"/>
      <c r="F761" s="97"/>
      <c r="G761" s="97"/>
      <c r="J761" s="97"/>
      <c r="K761" s="97"/>
      <c r="L761" s="97"/>
      <c r="M761" s="97"/>
      <c r="N761" s="97"/>
      <c r="O761" s="97"/>
    </row>
    <row r="762" spans="2:15" ht="14.25">
      <c r="B762" s="97"/>
      <c r="C762" s="97"/>
      <c r="D762" s="97"/>
      <c r="E762" s="97"/>
      <c r="F762" s="97"/>
      <c r="G762" s="97"/>
      <c r="J762" s="97"/>
      <c r="K762" s="97"/>
      <c r="L762" s="97"/>
      <c r="M762" s="97"/>
      <c r="N762" s="97"/>
      <c r="O762" s="97"/>
    </row>
    <row r="763" spans="2:15" ht="14.25">
      <c r="B763" s="97"/>
      <c r="C763" s="97"/>
      <c r="D763" s="97"/>
      <c r="E763" s="97"/>
      <c r="F763" s="97"/>
      <c r="G763" s="97"/>
      <c r="J763" s="97"/>
      <c r="K763" s="97"/>
      <c r="L763" s="97"/>
      <c r="M763" s="97"/>
      <c r="N763" s="97"/>
      <c r="O763" s="97"/>
    </row>
    <row r="764" spans="2:15" ht="14.25">
      <c r="B764" s="97"/>
      <c r="C764" s="97"/>
      <c r="D764" s="97"/>
      <c r="E764" s="97"/>
      <c r="F764" s="97"/>
      <c r="G764" s="97"/>
      <c r="J764" s="97"/>
      <c r="K764" s="97"/>
      <c r="L764" s="97"/>
      <c r="M764" s="97"/>
      <c r="N764" s="97"/>
      <c r="O764" s="97"/>
    </row>
    <row r="765" spans="2:15" ht="14.25">
      <c r="B765" s="97"/>
      <c r="C765" s="97"/>
      <c r="D765" s="97"/>
      <c r="E765" s="97"/>
      <c r="F765" s="97"/>
      <c r="G765" s="97"/>
      <c r="J765" s="97"/>
      <c r="K765" s="97"/>
      <c r="L765" s="97"/>
      <c r="M765" s="97"/>
      <c r="N765" s="97"/>
      <c r="O765" s="97"/>
    </row>
    <row r="766" spans="2:15" ht="14.25">
      <c r="B766" s="97"/>
      <c r="C766" s="97"/>
      <c r="D766" s="97"/>
      <c r="E766" s="97"/>
      <c r="F766" s="97"/>
      <c r="G766" s="97"/>
      <c r="J766" s="97"/>
      <c r="K766" s="97"/>
      <c r="L766" s="97"/>
      <c r="M766" s="97"/>
      <c r="N766" s="97"/>
      <c r="O766" s="97"/>
    </row>
    <row r="767" spans="2:15" ht="14.25">
      <c r="B767" s="97"/>
      <c r="C767" s="97"/>
      <c r="D767" s="97"/>
      <c r="E767" s="97"/>
      <c r="F767" s="97"/>
      <c r="G767" s="97"/>
      <c r="J767" s="97"/>
      <c r="K767" s="97"/>
      <c r="L767" s="97"/>
      <c r="M767" s="97"/>
      <c r="N767" s="97"/>
      <c r="O767" s="97"/>
    </row>
    <row r="768" spans="2:15" ht="14.25">
      <c r="B768" s="97"/>
      <c r="C768" s="97"/>
      <c r="D768" s="97"/>
      <c r="E768" s="97"/>
      <c r="F768" s="97"/>
      <c r="G768" s="97"/>
      <c r="J768" s="97"/>
      <c r="K768" s="97"/>
      <c r="L768" s="97"/>
      <c r="M768" s="97"/>
      <c r="N768" s="97"/>
      <c r="O768" s="97"/>
    </row>
    <row r="769" spans="2:15" ht="14.25">
      <c r="B769" s="97"/>
      <c r="C769" s="97"/>
      <c r="D769" s="97"/>
      <c r="E769" s="97"/>
      <c r="F769" s="97"/>
      <c r="G769" s="97"/>
      <c r="J769" s="97"/>
      <c r="K769" s="97"/>
      <c r="L769" s="97"/>
      <c r="M769" s="97"/>
      <c r="N769" s="97"/>
      <c r="O769" s="97"/>
    </row>
    <row r="770" spans="2:15" ht="14.25">
      <c r="B770" s="97"/>
      <c r="C770" s="97"/>
      <c r="D770" s="97"/>
      <c r="E770" s="97"/>
      <c r="F770" s="97"/>
      <c r="G770" s="97"/>
      <c r="J770" s="97"/>
      <c r="K770" s="97"/>
      <c r="L770" s="97"/>
      <c r="M770" s="97"/>
      <c r="N770" s="97"/>
      <c r="O770" s="97"/>
    </row>
    <row r="771" spans="2:15" ht="14.25">
      <c r="B771" s="97"/>
      <c r="C771" s="97"/>
      <c r="D771" s="97"/>
      <c r="E771" s="97"/>
      <c r="F771" s="97"/>
      <c r="G771" s="97"/>
      <c r="J771" s="97"/>
      <c r="K771" s="97"/>
      <c r="L771" s="97"/>
      <c r="M771" s="97"/>
      <c r="N771" s="97"/>
      <c r="O771" s="97"/>
    </row>
    <row r="772" spans="2:15" ht="14.25">
      <c r="B772" s="97"/>
      <c r="C772" s="97"/>
      <c r="D772" s="97"/>
      <c r="E772" s="97"/>
      <c r="F772" s="97"/>
      <c r="G772" s="97"/>
      <c r="J772" s="97"/>
      <c r="K772" s="97"/>
      <c r="L772" s="97"/>
      <c r="M772" s="97"/>
      <c r="N772" s="97"/>
      <c r="O772" s="97"/>
    </row>
    <row r="773" spans="2:15" ht="14.25">
      <c r="B773" s="97"/>
      <c r="C773" s="97"/>
      <c r="D773" s="97"/>
      <c r="E773" s="97"/>
      <c r="F773" s="97"/>
      <c r="G773" s="97"/>
      <c r="J773" s="97"/>
      <c r="K773" s="97"/>
      <c r="L773" s="97"/>
      <c r="M773" s="97"/>
      <c r="N773" s="97"/>
      <c r="O773" s="97"/>
    </row>
    <row r="774" spans="2:15" ht="14.25">
      <c r="B774" s="97"/>
      <c r="C774" s="97"/>
      <c r="D774" s="97"/>
      <c r="E774" s="97"/>
      <c r="F774" s="97"/>
      <c r="G774" s="97"/>
      <c r="J774" s="97"/>
      <c r="K774" s="97"/>
      <c r="L774" s="97"/>
      <c r="M774" s="97"/>
      <c r="N774" s="97"/>
      <c r="O774" s="97"/>
    </row>
    <row r="775" spans="2:15" ht="14.25">
      <c r="B775" s="97"/>
      <c r="C775" s="97"/>
      <c r="D775" s="97"/>
      <c r="E775" s="97"/>
      <c r="F775" s="97"/>
      <c r="G775" s="97"/>
      <c r="J775" s="97"/>
      <c r="K775" s="97"/>
      <c r="L775" s="97"/>
      <c r="M775" s="97"/>
      <c r="N775" s="97"/>
      <c r="O775" s="97"/>
    </row>
    <row r="776" spans="2:15" ht="14.25">
      <c r="B776" s="97"/>
      <c r="C776" s="97"/>
      <c r="D776" s="97"/>
      <c r="E776" s="97"/>
      <c r="F776" s="97"/>
      <c r="G776" s="97"/>
      <c r="J776" s="97"/>
      <c r="K776" s="97"/>
      <c r="L776" s="97"/>
      <c r="M776" s="97"/>
      <c r="N776" s="97"/>
      <c r="O776" s="97"/>
    </row>
    <row r="777" spans="2:15" ht="14.25">
      <c r="B777" s="97"/>
      <c r="C777" s="97"/>
      <c r="D777" s="97"/>
      <c r="E777" s="97"/>
      <c r="F777" s="97"/>
      <c r="G777" s="97"/>
      <c r="J777" s="97"/>
      <c r="K777" s="97"/>
      <c r="L777" s="97"/>
      <c r="M777" s="97"/>
      <c r="N777" s="97"/>
      <c r="O777" s="97"/>
    </row>
    <row r="778" spans="2:15" ht="14.25">
      <c r="B778" s="97"/>
      <c r="C778" s="97"/>
      <c r="D778" s="97"/>
      <c r="E778" s="97"/>
      <c r="F778" s="97"/>
      <c r="G778" s="97"/>
      <c r="J778" s="97"/>
      <c r="K778" s="97"/>
      <c r="L778" s="97"/>
      <c r="M778" s="97"/>
      <c r="N778" s="97"/>
      <c r="O778" s="97"/>
    </row>
    <row r="779" spans="2:15" ht="14.25">
      <c r="B779" s="97"/>
      <c r="C779" s="97"/>
      <c r="D779" s="97"/>
      <c r="E779" s="97"/>
      <c r="F779" s="97"/>
      <c r="G779" s="97"/>
      <c r="J779" s="97"/>
      <c r="K779" s="97"/>
      <c r="L779" s="97"/>
      <c r="M779" s="97"/>
      <c r="N779" s="97"/>
      <c r="O779" s="97"/>
    </row>
    <row r="780" spans="2:15" ht="14.25">
      <c r="B780" s="97"/>
      <c r="C780" s="97"/>
      <c r="D780" s="97"/>
      <c r="E780" s="97"/>
      <c r="F780" s="97"/>
      <c r="G780" s="97"/>
      <c r="J780" s="97"/>
      <c r="K780" s="97"/>
      <c r="L780" s="97"/>
      <c r="M780" s="97"/>
      <c r="N780" s="97"/>
      <c r="O780" s="97"/>
    </row>
    <row r="781" spans="2:15" ht="14.25">
      <c r="B781" s="97"/>
      <c r="C781" s="97"/>
      <c r="D781" s="97"/>
      <c r="E781" s="97"/>
      <c r="F781" s="97"/>
      <c r="G781" s="97"/>
      <c r="J781" s="97"/>
      <c r="K781" s="97"/>
      <c r="L781" s="97"/>
      <c r="M781" s="97"/>
      <c r="N781" s="97"/>
      <c r="O781" s="97"/>
    </row>
    <row r="782" spans="2:15" ht="14.25">
      <c r="B782" s="97"/>
      <c r="C782" s="97"/>
      <c r="D782" s="97"/>
      <c r="E782" s="97"/>
      <c r="F782" s="97"/>
      <c r="G782" s="97"/>
      <c r="J782" s="97"/>
      <c r="K782" s="97"/>
      <c r="L782" s="97"/>
      <c r="M782" s="97"/>
      <c r="N782" s="97"/>
      <c r="O782" s="97"/>
    </row>
    <row r="783" spans="2:15" ht="14.25">
      <c r="B783" s="97"/>
      <c r="C783" s="97"/>
      <c r="D783" s="97"/>
      <c r="E783" s="97"/>
      <c r="F783" s="97"/>
      <c r="G783" s="97"/>
      <c r="J783" s="97"/>
      <c r="K783" s="97"/>
      <c r="L783" s="97"/>
      <c r="M783" s="97"/>
      <c r="N783" s="97"/>
      <c r="O783" s="97"/>
    </row>
    <row r="784" spans="2:15" ht="14.25">
      <c r="B784" s="97"/>
      <c r="C784" s="97"/>
      <c r="D784" s="97"/>
      <c r="E784" s="97"/>
      <c r="F784" s="97"/>
      <c r="G784" s="97"/>
      <c r="J784" s="97"/>
      <c r="K784" s="97"/>
      <c r="L784" s="97"/>
      <c r="M784" s="97"/>
      <c r="N784" s="97"/>
      <c r="O784" s="97"/>
    </row>
    <row r="785" spans="2:15" ht="14.25">
      <c r="B785" s="97"/>
      <c r="C785" s="97"/>
      <c r="D785" s="97"/>
      <c r="E785" s="97"/>
      <c r="F785" s="97"/>
      <c r="G785" s="97"/>
      <c r="J785" s="97"/>
      <c r="K785" s="97"/>
      <c r="L785" s="97"/>
      <c r="M785" s="97"/>
      <c r="N785" s="97"/>
      <c r="O785" s="97"/>
    </row>
    <row r="786" spans="2:15" ht="14.25">
      <c r="B786" s="97"/>
      <c r="C786" s="97"/>
      <c r="D786" s="97"/>
      <c r="E786" s="97"/>
      <c r="F786" s="97"/>
      <c r="G786" s="97"/>
      <c r="J786" s="97"/>
      <c r="K786" s="97"/>
      <c r="L786" s="97"/>
      <c r="M786" s="97"/>
      <c r="N786" s="97"/>
      <c r="O786" s="97"/>
    </row>
    <row r="787" spans="2:15" ht="14.25">
      <c r="B787" s="98"/>
      <c r="C787" s="97"/>
      <c r="D787" s="97"/>
      <c r="E787" s="97"/>
      <c r="F787" s="97"/>
      <c r="G787" s="97"/>
      <c r="J787" s="97"/>
      <c r="K787" s="97"/>
      <c r="L787" s="97"/>
      <c r="M787" s="97"/>
      <c r="N787" s="97"/>
      <c r="O787" s="97"/>
    </row>
    <row r="788" spans="2:15" ht="14.25">
      <c r="B788" s="97"/>
      <c r="C788" s="97"/>
      <c r="D788" s="97"/>
      <c r="E788" s="97"/>
      <c r="F788" s="97"/>
      <c r="G788" s="97"/>
      <c r="J788" s="97"/>
      <c r="K788" s="97"/>
      <c r="L788" s="97"/>
      <c r="M788" s="97"/>
      <c r="N788" s="97"/>
      <c r="O788" s="97"/>
    </row>
    <row r="789" spans="2:15" ht="14.25">
      <c r="B789" s="97"/>
      <c r="C789" s="97"/>
      <c r="D789" s="97"/>
      <c r="E789" s="97"/>
      <c r="F789" s="97"/>
      <c r="G789" s="97"/>
      <c r="J789" s="97"/>
      <c r="K789" s="97"/>
      <c r="L789" s="97"/>
      <c r="M789" s="97"/>
      <c r="N789" s="97"/>
      <c r="O789" s="97"/>
    </row>
    <row r="790" spans="2:15" ht="14.25">
      <c r="B790" s="97"/>
      <c r="C790" s="97"/>
      <c r="D790" s="97"/>
      <c r="E790" s="97"/>
      <c r="F790" s="97"/>
      <c r="G790" s="97"/>
      <c r="J790" s="97"/>
      <c r="K790" s="97"/>
      <c r="L790" s="97"/>
      <c r="M790" s="97"/>
      <c r="N790" s="97"/>
      <c r="O790" s="97"/>
    </row>
    <row r="791" spans="2:15" ht="14.25">
      <c r="B791" s="97"/>
      <c r="C791" s="97"/>
      <c r="D791" s="97"/>
      <c r="E791" s="97"/>
      <c r="F791" s="97"/>
      <c r="G791" s="97"/>
      <c r="J791" s="97"/>
      <c r="K791" s="97"/>
      <c r="L791" s="97"/>
      <c r="M791" s="97"/>
      <c r="N791" s="97"/>
      <c r="O791" s="97"/>
    </row>
    <row r="792" spans="2:15" ht="14.25">
      <c r="B792" s="97"/>
      <c r="C792" s="97"/>
      <c r="D792" s="97"/>
      <c r="E792" s="97"/>
      <c r="F792" s="97"/>
      <c r="G792" s="97"/>
      <c r="J792" s="97"/>
      <c r="K792" s="97"/>
      <c r="L792" s="97"/>
      <c r="M792" s="97"/>
      <c r="N792" s="97"/>
      <c r="O792" s="97"/>
    </row>
    <row r="793" spans="2:15" ht="14.25">
      <c r="B793" s="97"/>
      <c r="C793" s="97"/>
      <c r="D793" s="97"/>
      <c r="E793" s="97"/>
      <c r="F793" s="97"/>
      <c r="G793" s="97"/>
      <c r="J793" s="97"/>
      <c r="K793" s="97"/>
      <c r="L793" s="97"/>
      <c r="M793" s="97"/>
      <c r="N793" s="97"/>
      <c r="O793" s="97"/>
    </row>
    <row r="794" spans="2:15" ht="14.25">
      <c r="B794" s="97"/>
      <c r="C794" s="97"/>
      <c r="D794" s="97"/>
      <c r="E794" s="97"/>
      <c r="F794" s="97"/>
      <c r="G794" s="97"/>
      <c r="J794" s="97"/>
      <c r="K794" s="97"/>
      <c r="L794" s="97"/>
      <c r="M794" s="97"/>
      <c r="N794" s="97"/>
      <c r="O794" s="97"/>
    </row>
    <row r="795" spans="2:15" ht="14.25">
      <c r="B795" s="97"/>
      <c r="C795" s="97"/>
      <c r="D795" s="97"/>
      <c r="E795" s="97"/>
      <c r="F795" s="97"/>
      <c r="G795" s="97"/>
      <c r="J795" s="97"/>
      <c r="K795" s="97"/>
      <c r="L795" s="97"/>
      <c r="M795" s="97"/>
      <c r="N795" s="97"/>
      <c r="O795" s="97"/>
    </row>
    <row r="796" spans="2:15" ht="14.25">
      <c r="B796" s="97"/>
      <c r="C796" s="97"/>
      <c r="D796" s="97"/>
      <c r="E796" s="97"/>
      <c r="F796" s="97"/>
      <c r="G796" s="97"/>
      <c r="J796" s="97"/>
      <c r="K796" s="97"/>
      <c r="L796" s="97"/>
      <c r="M796" s="97"/>
      <c r="N796" s="97"/>
      <c r="O796" s="97"/>
    </row>
    <row r="797" spans="2:15" ht="14.25">
      <c r="B797" s="97"/>
      <c r="C797" s="97"/>
      <c r="D797" s="97"/>
      <c r="E797" s="97"/>
      <c r="F797" s="97"/>
      <c r="G797" s="97"/>
      <c r="J797" s="97"/>
      <c r="K797" s="97"/>
      <c r="L797" s="97"/>
      <c r="M797" s="97"/>
      <c r="N797" s="97"/>
      <c r="O797" s="97"/>
    </row>
    <row r="798" spans="2:15" ht="14.25">
      <c r="B798" s="97"/>
      <c r="C798" s="97"/>
      <c r="D798" s="97"/>
      <c r="E798" s="97"/>
      <c r="F798" s="97"/>
      <c r="G798" s="97"/>
      <c r="J798" s="97"/>
      <c r="K798" s="97"/>
      <c r="L798" s="97"/>
      <c r="M798" s="97"/>
      <c r="N798" s="97"/>
      <c r="O798" s="97"/>
    </row>
    <row r="799" spans="2:15" ht="14.25">
      <c r="B799" s="97"/>
      <c r="C799" s="97"/>
      <c r="D799" s="97"/>
      <c r="E799" s="97"/>
      <c r="F799" s="97"/>
      <c r="G799" s="97"/>
      <c r="J799" s="97"/>
      <c r="K799" s="97"/>
      <c r="L799" s="97"/>
      <c r="M799" s="97"/>
      <c r="N799" s="97"/>
      <c r="O799" s="97"/>
    </row>
    <row r="800" spans="2:15" ht="14.25">
      <c r="B800" s="97"/>
      <c r="C800" s="97"/>
      <c r="D800" s="97"/>
      <c r="E800" s="97"/>
      <c r="F800" s="97"/>
      <c r="G800" s="97"/>
      <c r="J800" s="97"/>
      <c r="K800" s="97"/>
      <c r="L800" s="97"/>
      <c r="M800" s="97"/>
      <c r="N800" s="97"/>
      <c r="O800" s="97"/>
    </row>
    <row r="801" spans="2:15" ht="14.25">
      <c r="B801" s="97"/>
      <c r="C801" s="97"/>
      <c r="D801" s="97"/>
      <c r="E801" s="97"/>
      <c r="F801" s="97"/>
      <c r="G801" s="97"/>
      <c r="J801" s="97"/>
      <c r="K801" s="97"/>
      <c r="L801" s="97"/>
      <c r="M801" s="97"/>
      <c r="N801" s="97"/>
      <c r="O801" s="97"/>
    </row>
    <row r="802" spans="2:15" ht="14.25">
      <c r="B802" s="97"/>
      <c r="C802" s="97"/>
      <c r="D802" s="97"/>
      <c r="E802" s="97"/>
      <c r="F802" s="97"/>
      <c r="G802" s="97"/>
      <c r="J802" s="97"/>
      <c r="K802" s="97"/>
      <c r="L802" s="97"/>
      <c r="M802" s="97"/>
      <c r="N802" s="97"/>
      <c r="O802" s="97"/>
    </row>
    <row r="803" spans="2:15" ht="14.25">
      <c r="B803" s="97"/>
      <c r="C803" s="97"/>
      <c r="D803" s="97"/>
      <c r="E803" s="97"/>
      <c r="F803" s="97"/>
      <c r="G803" s="97"/>
      <c r="J803" s="97"/>
      <c r="K803" s="97"/>
      <c r="L803" s="97"/>
      <c r="M803" s="97"/>
      <c r="N803" s="97"/>
      <c r="O803" s="97"/>
    </row>
    <row r="804" spans="2:15" ht="14.25">
      <c r="B804" s="97"/>
      <c r="C804" s="97"/>
      <c r="D804" s="97"/>
      <c r="E804" s="97"/>
      <c r="F804" s="97"/>
      <c r="G804" s="97"/>
      <c r="J804" s="97"/>
      <c r="K804" s="97"/>
      <c r="L804" s="97"/>
      <c r="M804" s="97"/>
      <c r="N804" s="97"/>
      <c r="O804" s="97"/>
    </row>
    <row r="805" spans="2:15" ht="14.25">
      <c r="B805" s="97"/>
      <c r="C805" s="97"/>
      <c r="D805" s="97"/>
      <c r="E805" s="97"/>
      <c r="F805" s="97"/>
      <c r="G805" s="97"/>
      <c r="J805" s="97"/>
      <c r="K805" s="97"/>
      <c r="L805" s="97"/>
      <c r="M805" s="97"/>
      <c r="N805" s="97"/>
      <c r="O805" s="97"/>
    </row>
    <row r="806" spans="2:15" ht="14.25">
      <c r="B806" s="97"/>
      <c r="C806" s="97"/>
      <c r="D806" s="97"/>
      <c r="E806" s="97"/>
      <c r="F806" s="97"/>
      <c r="G806" s="97"/>
      <c r="J806" s="97"/>
      <c r="K806" s="97"/>
      <c r="L806" s="97"/>
      <c r="M806" s="97"/>
      <c r="N806" s="97"/>
      <c r="O806" s="97"/>
    </row>
    <row r="807" spans="2:15" ht="14.25">
      <c r="B807" s="97"/>
      <c r="C807" s="97"/>
      <c r="D807" s="97"/>
      <c r="E807" s="97"/>
      <c r="F807" s="97"/>
      <c r="G807" s="97"/>
      <c r="J807" s="97"/>
      <c r="K807" s="97"/>
      <c r="L807" s="97"/>
      <c r="M807" s="97"/>
      <c r="N807" s="97"/>
      <c r="O807" s="97"/>
    </row>
    <row r="808" spans="2:15" ht="14.25">
      <c r="B808" s="97"/>
      <c r="C808" s="97"/>
      <c r="D808" s="97"/>
      <c r="E808" s="97"/>
      <c r="F808" s="97"/>
      <c r="G808" s="97"/>
      <c r="J808" s="97"/>
      <c r="K808" s="97"/>
      <c r="L808" s="97"/>
      <c r="M808" s="97"/>
      <c r="N808" s="97"/>
      <c r="O808" s="97"/>
    </row>
    <row r="809" spans="2:15" ht="14.25">
      <c r="B809" s="97"/>
      <c r="C809" s="97"/>
      <c r="D809" s="97"/>
      <c r="E809" s="97"/>
      <c r="F809" s="97"/>
      <c r="G809" s="97"/>
      <c r="J809" s="97"/>
      <c r="K809" s="97"/>
      <c r="L809" s="97"/>
      <c r="M809" s="97"/>
      <c r="N809" s="97"/>
      <c r="O809" s="97"/>
    </row>
    <row r="810" spans="2:15" ht="14.25">
      <c r="B810" s="97"/>
      <c r="C810" s="97"/>
      <c r="D810" s="97"/>
      <c r="E810" s="97"/>
      <c r="F810" s="97"/>
      <c r="G810" s="97"/>
      <c r="J810" s="97"/>
      <c r="K810" s="97"/>
      <c r="L810" s="97"/>
      <c r="M810" s="97"/>
      <c r="N810" s="97"/>
      <c r="O810" s="97"/>
    </row>
    <row r="811" spans="2:15" ht="14.25">
      <c r="B811" s="97"/>
      <c r="C811" s="97"/>
      <c r="D811" s="97"/>
      <c r="E811" s="97"/>
      <c r="F811" s="97"/>
      <c r="G811" s="97"/>
      <c r="J811" s="97"/>
      <c r="K811" s="97"/>
      <c r="L811" s="97"/>
      <c r="M811" s="97"/>
      <c r="N811" s="97"/>
      <c r="O811" s="97"/>
    </row>
    <row r="812" spans="2:15" ht="14.25">
      <c r="B812" s="97"/>
      <c r="C812" s="97"/>
      <c r="D812" s="97"/>
      <c r="E812" s="97"/>
      <c r="F812" s="97"/>
      <c r="G812" s="97"/>
      <c r="J812" s="97"/>
      <c r="K812" s="97"/>
      <c r="L812" s="97"/>
      <c r="M812" s="97"/>
      <c r="N812" s="97"/>
      <c r="O812" s="97"/>
    </row>
    <row r="813" spans="2:15" ht="14.25">
      <c r="B813" s="97"/>
      <c r="C813" s="97"/>
      <c r="D813" s="97"/>
      <c r="E813" s="97"/>
      <c r="F813" s="97"/>
      <c r="G813" s="97"/>
      <c r="J813" s="97"/>
      <c r="K813" s="97"/>
      <c r="L813" s="97"/>
      <c r="M813" s="97"/>
      <c r="N813" s="97"/>
      <c r="O813" s="97"/>
    </row>
    <row r="814" spans="2:15" ht="14.25">
      <c r="B814" s="97"/>
      <c r="C814" s="97"/>
      <c r="D814" s="97"/>
      <c r="E814" s="97"/>
      <c r="F814" s="97"/>
      <c r="G814" s="97"/>
      <c r="J814" s="97"/>
      <c r="K814" s="97"/>
      <c r="L814" s="97"/>
      <c r="M814" s="97"/>
      <c r="N814" s="97"/>
      <c r="O814" s="97"/>
    </row>
    <row r="815" spans="2:15" ht="14.25">
      <c r="B815" s="97"/>
      <c r="C815" s="97"/>
      <c r="D815" s="97"/>
      <c r="E815" s="97"/>
      <c r="F815" s="97"/>
      <c r="G815" s="97"/>
      <c r="J815" s="97"/>
      <c r="K815" s="97"/>
      <c r="L815" s="97"/>
      <c r="M815" s="97"/>
      <c r="N815" s="97"/>
      <c r="O815" s="97"/>
    </row>
    <row r="816" spans="2:15" ht="14.25">
      <c r="B816" s="97"/>
      <c r="C816" s="97"/>
      <c r="D816" s="97"/>
      <c r="E816" s="97"/>
      <c r="F816" s="97"/>
      <c r="G816" s="97"/>
      <c r="J816" s="97"/>
      <c r="K816" s="97"/>
      <c r="L816" s="97"/>
      <c r="M816" s="97"/>
      <c r="N816" s="97"/>
      <c r="O816" s="97"/>
    </row>
    <row r="817" spans="2:15" ht="14.25">
      <c r="B817" s="97"/>
      <c r="C817" s="97"/>
      <c r="D817" s="97"/>
      <c r="E817" s="97"/>
      <c r="F817" s="97"/>
      <c r="G817" s="97"/>
      <c r="J817" s="97"/>
      <c r="K817" s="97"/>
      <c r="L817" s="97"/>
      <c r="M817" s="97"/>
      <c r="N817" s="97"/>
      <c r="O817" s="97"/>
    </row>
    <row r="818" spans="2:15" ht="14.25">
      <c r="B818" s="97"/>
      <c r="C818" s="97"/>
      <c r="D818" s="97"/>
      <c r="E818" s="97"/>
      <c r="F818" s="97"/>
      <c r="G818" s="97"/>
      <c r="J818" s="97"/>
      <c r="K818" s="97"/>
      <c r="L818" s="97"/>
      <c r="M818" s="97"/>
      <c r="N818" s="97"/>
      <c r="O818" s="97"/>
    </row>
    <row r="819" spans="2:15" ht="14.25">
      <c r="B819" s="97"/>
      <c r="C819" s="97"/>
      <c r="D819" s="97"/>
      <c r="E819" s="97"/>
      <c r="F819" s="97"/>
      <c r="G819" s="97"/>
      <c r="J819" s="97"/>
      <c r="K819" s="97"/>
      <c r="L819" s="97"/>
      <c r="M819" s="97"/>
      <c r="N819" s="97"/>
      <c r="O819" s="97"/>
    </row>
    <row r="820" spans="2:15" ht="14.25">
      <c r="B820" s="97"/>
      <c r="C820" s="97"/>
      <c r="D820" s="97"/>
      <c r="E820" s="97"/>
      <c r="F820" s="97"/>
      <c r="G820" s="97"/>
      <c r="J820" s="97"/>
      <c r="K820" s="97"/>
      <c r="L820" s="97"/>
      <c r="M820" s="97"/>
      <c r="N820" s="97"/>
      <c r="O820" s="97"/>
    </row>
    <row r="821" spans="2:15" ht="14.25">
      <c r="B821" s="97"/>
      <c r="C821" s="97"/>
      <c r="D821" s="97"/>
      <c r="E821" s="97"/>
      <c r="F821" s="97"/>
      <c r="G821" s="97"/>
      <c r="J821" s="97"/>
      <c r="K821" s="97"/>
      <c r="L821" s="97"/>
      <c r="M821" s="97"/>
      <c r="N821" s="97"/>
      <c r="O821" s="97"/>
    </row>
    <row r="822" spans="2:15" ht="14.25">
      <c r="B822" s="97"/>
      <c r="C822" s="97"/>
      <c r="D822" s="97"/>
      <c r="E822" s="97"/>
      <c r="F822" s="97"/>
      <c r="G822" s="97"/>
      <c r="I822" s="100"/>
      <c r="J822" s="97"/>
      <c r="K822" s="97"/>
      <c r="L822" s="97"/>
      <c r="M822" s="97"/>
      <c r="N822" s="97"/>
      <c r="O822" s="97"/>
    </row>
    <row r="823" spans="2:15" ht="14.25">
      <c r="B823" s="97"/>
      <c r="C823" s="97"/>
      <c r="D823" s="97"/>
      <c r="E823" s="97"/>
      <c r="F823" s="97"/>
      <c r="G823" s="97"/>
      <c r="I823" s="100"/>
      <c r="J823" s="97"/>
      <c r="K823" s="97"/>
      <c r="L823" s="97"/>
      <c r="M823" s="97"/>
      <c r="N823" s="97"/>
      <c r="O823" s="97"/>
    </row>
    <row r="824" spans="2:15" ht="14.25">
      <c r="B824" s="97"/>
      <c r="C824" s="97"/>
      <c r="D824" s="97"/>
      <c r="E824" s="97"/>
      <c r="F824" s="97"/>
      <c r="G824" s="97"/>
      <c r="I824" s="100"/>
      <c r="J824" s="97"/>
      <c r="K824" s="97"/>
      <c r="L824" s="97"/>
      <c r="M824" s="97"/>
      <c r="N824" s="97"/>
      <c r="O824" s="97"/>
    </row>
    <row r="825" spans="2:15" ht="14.25">
      <c r="B825" s="97"/>
      <c r="C825" s="97"/>
      <c r="D825" s="97"/>
      <c r="E825" s="97"/>
      <c r="F825" s="97"/>
      <c r="G825" s="97"/>
      <c r="I825" s="100"/>
      <c r="J825" s="97"/>
      <c r="K825" s="97"/>
      <c r="L825" s="97"/>
      <c r="M825" s="97"/>
      <c r="N825" s="97"/>
      <c r="O825" s="97"/>
    </row>
    <row r="826" spans="2:15" ht="14.25">
      <c r="B826" s="97"/>
      <c r="C826" s="97"/>
      <c r="D826" s="97"/>
      <c r="E826" s="97"/>
      <c r="F826" s="97"/>
      <c r="G826" s="97"/>
      <c r="I826" s="100"/>
      <c r="J826" s="97"/>
      <c r="K826" s="97"/>
      <c r="L826" s="97"/>
      <c r="M826" s="97"/>
      <c r="N826" s="97"/>
      <c r="O826" s="97"/>
    </row>
    <row r="827" spans="2:15" ht="14.25">
      <c r="B827" s="97"/>
      <c r="C827" s="97"/>
      <c r="D827" s="97"/>
      <c r="E827" s="97"/>
      <c r="F827" s="97"/>
      <c r="G827" s="97"/>
      <c r="J827" s="97"/>
      <c r="K827" s="97"/>
      <c r="L827" s="97"/>
      <c r="M827" s="97"/>
      <c r="N827" s="97"/>
      <c r="O827" s="97"/>
    </row>
    <row r="828" spans="2:15" ht="14.25">
      <c r="B828" s="97"/>
      <c r="C828" s="97"/>
      <c r="D828" s="97"/>
      <c r="E828" s="97"/>
      <c r="F828" s="97"/>
      <c r="G828" s="97"/>
      <c r="J828" s="97"/>
      <c r="K828" s="97"/>
      <c r="L828" s="97"/>
      <c r="M828" s="97"/>
      <c r="N828" s="97"/>
      <c r="O828" s="97"/>
    </row>
    <row r="829" spans="2:15" ht="14.25">
      <c r="B829" s="97"/>
      <c r="C829" s="97"/>
      <c r="D829" s="97"/>
      <c r="E829" s="97"/>
      <c r="F829" s="97"/>
      <c r="G829" s="97"/>
      <c r="J829" s="97"/>
      <c r="K829" s="97"/>
      <c r="L829" s="97"/>
      <c r="M829" s="97"/>
      <c r="N829" s="97"/>
      <c r="O829" s="97"/>
    </row>
    <row r="830" spans="2:15" ht="14.25">
      <c r="B830" s="97"/>
      <c r="C830" s="97"/>
      <c r="D830" s="97"/>
      <c r="E830" s="97"/>
      <c r="F830" s="97"/>
      <c r="G830" s="97"/>
      <c r="J830" s="97"/>
      <c r="K830" s="97"/>
      <c r="L830" s="97"/>
      <c r="M830" s="97"/>
      <c r="N830" s="97"/>
      <c r="O830" s="97"/>
    </row>
    <row r="831" spans="2:15" ht="14.25">
      <c r="B831" s="97"/>
      <c r="C831" s="97"/>
      <c r="D831" s="97"/>
      <c r="E831" s="97"/>
      <c r="F831" s="97"/>
      <c r="G831" s="97"/>
      <c r="J831" s="97"/>
      <c r="K831" s="97"/>
      <c r="L831" s="97"/>
      <c r="M831" s="97"/>
      <c r="N831" s="97"/>
      <c r="O831" s="97"/>
    </row>
    <row r="832" spans="2:15" ht="14.25">
      <c r="B832" s="97"/>
      <c r="C832" s="97"/>
      <c r="D832" s="97"/>
      <c r="E832" s="97"/>
      <c r="F832" s="97"/>
      <c r="G832" s="97"/>
      <c r="J832" s="97"/>
      <c r="K832" s="97"/>
      <c r="L832" s="97"/>
      <c r="M832" s="97"/>
      <c r="N832" s="97"/>
      <c r="O832" s="97"/>
    </row>
    <row r="833" spans="2:15" ht="14.25">
      <c r="B833" s="97"/>
      <c r="C833" s="97"/>
      <c r="D833" s="97"/>
      <c r="E833" s="97"/>
      <c r="F833" s="97"/>
      <c r="G833" s="97"/>
      <c r="J833" s="97"/>
      <c r="K833" s="97"/>
      <c r="L833" s="97"/>
      <c r="M833" s="97"/>
      <c r="N833" s="97"/>
      <c r="O833" s="97"/>
    </row>
    <row r="834" spans="2:15" ht="14.25">
      <c r="B834" s="97"/>
      <c r="C834" s="97"/>
      <c r="D834" s="97"/>
      <c r="E834" s="97"/>
      <c r="F834" s="97"/>
      <c r="G834" s="97"/>
      <c r="J834" s="97"/>
      <c r="K834" s="97"/>
      <c r="L834" s="97"/>
      <c r="M834" s="97"/>
      <c r="N834" s="97"/>
      <c r="O834" s="97"/>
    </row>
    <row r="835" spans="2:15" ht="14.25">
      <c r="B835" s="97"/>
      <c r="C835" s="97"/>
      <c r="D835" s="97"/>
      <c r="E835" s="97"/>
      <c r="F835" s="97"/>
      <c r="G835" s="97"/>
      <c r="J835" s="97"/>
      <c r="K835" s="97"/>
      <c r="L835" s="97"/>
      <c r="M835" s="97"/>
      <c r="N835" s="97"/>
      <c r="O835" s="97"/>
    </row>
    <row r="836" spans="2:15" ht="14.25">
      <c r="B836" s="97"/>
      <c r="C836" s="97"/>
      <c r="D836" s="97"/>
      <c r="E836" s="97"/>
      <c r="F836" s="97"/>
      <c r="G836" s="97"/>
      <c r="J836" s="97"/>
      <c r="K836" s="97"/>
      <c r="L836" s="97"/>
      <c r="M836" s="97"/>
      <c r="N836" s="97"/>
      <c r="O836" s="97"/>
    </row>
    <row r="837" spans="2:15" ht="14.25">
      <c r="B837" s="97"/>
      <c r="C837" s="97"/>
      <c r="D837" s="97"/>
      <c r="E837" s="97"/>
      <c r="F837" s="97"/>
      <c r="G837" s="97"/>
      <c r="J837" s="97"/>
      <c r="K837" s="97"/>
      <c r="L837" s="97"/>
      <c r="M837" s="97"/>
      <c r="N837" s="97"/>
      <c r="O837" s="97"/>
    </row>
    <row r="838" spans="2:15" ht="14.25">
      <c r="B838" s="97"/>
      <c r="C838" s="97"/>
      <c r="D838" s="97"/>
      <c r="E838" s="97"/>
      <c r="F838" s="97"/>
      <c r="G838" s="97"/>
      <c r="J838" s="97"/>
      <c r="K838" s="97"/>
      <c r="L838" s="97"/>
      <c r="M838" s="97"/>
      <c r="N838" s="97"/>
      <c r="O838" s="97"/>
    </row>
    <row r="839" spans="2:15" ht="14.25">
      <c r="B839" s="97"/>
      <c r="C839" s="97"/>
      <c r="D839" s="97"/>
      <c r="E839" s="97"/>
      <c r="F839" s="97"/>
      <c r="G839" s="97"/>
      <c r="J839" s="97"/>
      <c r="K839" s="97"/>
      <c r="L839" s="97"/>
      <c r="M839" s="97"/>
      <c r="N839" s="97"/>
      <c r="O839" s="97"/>
    </row>
    <row r="840" spans="2:15" ht="14.25">
      <c r="B840" s="97"/>
      <c r="C840" s="97"/>
      <c r="D840" s="97"/>
      <c r="E840" s="97"/>
      <c r="F840" s="97"/>
      <c r="G840" s="97"/>
      <c r="J840" s="97"/>
      <c r="K840" s="97"/>
      <c r="L840" s="97"/>
      <c r="M840" s="97"/>
      <c r="N840" s="97"/>
      <c r="O840" s="97"/>
    </row>
    <row r="841" spans="2:15" ht="14.25">
      <c r="B841" s="97"/>
      <c r="C841" s="97"/>
      <c r="D841" s="97"/>
      <c r="E841" s="97"/>
      <c r="F841" s="97"/>
      <c r="G841" s="97"/>
      <c r="J841" s="97"/>
      <c r="K841" s="97"/>
      <c r="L841" s="97"/>
      <c r="M841" s="97"/>
      <c r="N841" s="97"/>
      <c r="O841" s="97"/>
    </row>
    <row r="842" spans="2:15" ht="14.25">
      <c r="B842" s="97"/>
      <c r="C842" s="97"/>
      <c r="D842" s="97"/>
      <c r="E842" s="97"/>
      <c r="F842" s="97"/>
      <c r="G842" s="97"/>
      <c r="J842" s="97"/>
      <c r="K842" s="97"/>
      <c r="L842" s="97"/>
      <c r="M842" s="97"/>
      <c r="N842" s="97"/>
      <c r="O842" s="97"/>
    </row>
    <row r="843" spans="2:15" ht="14.25">
      <c r="B843" s="97"/>
      <c r="C843" s="97"/>
      <c r="D843" s="97"/>
      <c r="E843" s="97"/>
      <c r="F843" s="97"/>
      <c r="G843" s="97"/>
      <c r="J843" s="97"/>
      <c r="K843" s="97"/>
      <c r="L843" s="97"/>
      <c r="M843" s="97"/>
      <c r="N843" s="97"/>
      <c r="O843" s="97"/>
    </row>
    <row r="844" spans="2:15" ht="14.25">
      <c r="B844" s="97"/>
      <c r="C844" s="97"/>
      <c r="D844" s="97"/>
      <c r="E844" s="97"/>
      <c r="F844" s="97"/>
      <c r="G844" s="97"/>
      <c r="J844" s="97"/>
      <c r="K844" s="97"/>
      <c r="L844" s="97"/>
      <c r="M844" s="97"/>
      <c r="N844" s="97"/>
      <c r="O844" s="97"/>
    </row>
    <row r="845" spans="2:15" ht="14.25">
      <c r="B845" s="97"/>
      <c r="C845" s="97"/>
      <c r="D845" s="97"/>
      <c r="E845" s="97"/>
      <c r="F845" s="97"/>
      <c r="G845" s="97"/>
      <c r="J845" s="97"/>
      <c r="K845" s="97"/>
      <c r="L845" s="97"/>
      <c r="M845" s="97"/>
      <c r="N845" s="97"/>
      <c r="O845" s="97"/>
    </row>
    <row r="846" spans="2:15" ht="14.25">
      <c r="B846" s="97"/>
      <c r="C846" s="97"/>
      <c r="D846" s="97"/>
      <c r="E846" s="97"/>
      <c r="F846" s="97"/>
      <c r="G846" s="97"/>
      <c r="J846" s="97"/>
      <c r="K846" s="97"/>
      <c r="L846" s="97"/>
      <c r="M846" s="97"/>
      <c r="N846" s="97"/>
      <c r="O846" s="97"/>
    </row>
    <row r="847" spans="2:15" ht="14.25">
      <c r="B847" s="97"/>
      <c r="C847" s="97"/>
      <c r="D847" s="97"/>
      <c r="E847" s="97"/>
      <c r="F847" s="97"/>
      <c r="G847" s="97"/>
      <c r="J847" s="97"/>
      <c r="K847" s="97"/>
      <c r="L847" s="97"/>
      <c r="M847" s="97"/>
      <c r="N847" s="97"/>
      <c r="O847" s="97"/>
    </row>
    <row r="848" spans="2:15" ht="14.25">
      <c r="B848" s="97"/>
      <c r="C848" s="97"/>
      <c r="D848" s="97"/>
      <c r="E848" s="97"/>
      <c r="F848" s="97"/>
      <c r="G848" s="97"/>
      <c r="J848" s="97"/>
      <c r="K848" s="97"/>
      <c r="L848" s="97"/>
      <c r="M848" s="97"/>
      <c r="N848" s="97"/>
      <c r="O848" s="97"/>
    </row>
    <row r="849" spans="2:15" ht="14.25">
      <c r="B849" s="97"/>
      <c r="C849" s="97"/>
      <c r="D849" s="97"/>
      <c r="E849" s="97"/>
      <c r="F849" s="97"/>
      <c r="G849" s="97"/>
      <c r="J849" s="97"/>
      <c r="K849" s="97"/>
      <c r="L849" s="97"/>
      <c r="M849" s="97"/>
      <c r="N849" s="97"/>
      <c r="O849" s="97"/>
    </row>
    <row r="850" spans="2:15" ht="14.25">
      <c r="B850" s="97"/>
      <c r="C850" s="97"/>
      <c r="D850" s="97"/>
      <c r="E850" s="97"/>
      <c r="F850" s="97"/>
      <c r="G850" s="97"/>
      <c r="J850" s="97"/>
      <c r="K850" s="97"/>
      <c r="L850" s="97"/>
      <c r="M850" s="97"/>
      <c r="N850" s="97"/>
      <c r="O850" s="97"/>
    </row>
    <row r="851" spans="2:15" ht="14.25">
      <c r="B851" s="97"/>
      <c r="C851" s="97"/>
      <c r="D851" s="97"/>
      <c r="E851" s="97"/>
      <c r="F851" s="97"/>
      <c r="G851" s="97"/>
      <c r="J851" s="97"/>
      <c r="K851" s="97"/>
      <c r="L851" s="97"/>
      <c r="M851" s="97"/>
      <c r="N851" s="97"/>
      <c r="O851" s="97"/>
    </row>
    <row r="852" spans="2:15" ht="14.25">
      <c r="B852" s="97"/>
      <c r="C852" s="97"/>
      <c r="D852" s="97"/>
      <c r="E852" s="97"/>
      <c r="F852" s="97"/>
      <c r="G852" s="97"/>
      <c r="J852" s="97"/>
      <c r="K852" s="97"/>
      <c r="L852" s="97"/>
      <c r="M852" s="97"/>
      <c r="N852" s="97"/>
      <c r="O852" s="97"/>
    </row>
    <row r="853" spans="2:15" ht="14.25">
      <c r="B853" s="97"/>
      <c r="C853" s="97"/>
      <c r="D853" s="97"/>
      <c r="E853" s="97"/>
      <c r="F853" s="97"/>
      <c r="G853" s="97"/>
      <c r="J853" s="97"/>
      <c r="K853" s="97"/>
      <c r="L853" s="97"/>
      <c r="M853" s="97"/>
      <c r="N853" s="97"/>
      <c r="O853" s="97"/>
    </row>
    <row r="854" spans="2:15" ht="14.25">
      <c r="B854" s="97"/>
      <c r="C854" s="97"/>
      <c r="D854" s="97"/>
      <c r="E854" s="97"/>
      <c r="F854" s="97"/>
      <c r="G854" s="97"/>
      <c r="J854" s="97"/>
      <c r="K854" s="97"/>
      <c r="L854" s="97"/>
      <c r="M854" s="97"/>
      <c r="N854" s="97"/>
      <c r="O854" s="97"/>
    </row>
    <row r="855" spans="2:15" ht="14.25">
      <c r="B855" s="97"/>
      <c r="C855" s="97"/>
      <c r="D855" s="97"/>
      <c r="E855" s="97"/>
      <c r="F855" s="97"/>
      <c r="G855" s="97"/>
      <c r="J855" s="97"/>
      <c r="K855" s="97"/>
      <c r="L855" s="97"/>
      <c r="M855" s="97"/>
      <c r="N855" s="97"/>
      <c r="O855" s="97"/>
    </row>
    <row r="856" spans="2:15" ht="14.25">
      <c r="B856" s="97"/>
      <c r="C856" s="97"/>
      <c r="D856" s="97"/>
      <c r="E856" s="97"/>
      <c r="F856" s="97"/>
      <c r="G856" s="97"/>
      <c r="J856" s="97"/>
      <c r="K856" s="97"/>
      <c r="L856" s="97"/>
      <c r="M856" s="97"/>
      <c r="N856" s="97"/>
      <c r="O856" s="97"/>
    </row>
    <row r="857" spans="2:15" ht="14.25">
      <c r="B857" s="97"/>
      <c r="C857" s="97"/>
      <c r="D857" s="97"/>
      <c r="E857" s="97"/>
      <c r="F857" s="97"/>
      <c r="G857" s="97"/>
      <c r="J857" s="97"/>
      <c r="K857" s="97"/>
      <c r="L857" s="97"/>
      <c r="M857" s="97"/>
      <c r="N857" s="97"/>
      <c r="O857" s="97"/>
    </row>
    <row r="858" spans="2:15" ht="14.25">
      <c r="B858" s="97"/>
      <c r="C858" s="97"/>
      <c r="D858" s="97"/>
      <c r="E858" s="97"/>
      <c r="F858" s="97"/>
      <c r="G858" s="97"/>
      <c r="J858" s="97"/>
      <c r="K858" s="97"/>
      <c r="L858" s="97"/>
      <c r="M858" s="97"/>
      <c r="N858" s="97"/>
      <c r="O858" s="97"/>
    </row>
    <row r="859" spans="2:15" ht="14.25">
      <c r="B859" s="97"/>
      <c r="C859" s="97"/>
      <c r="D859" s="97"/>
      <c r="E859" s="97"/>
      <c r="F859" s="97"/>
      <c r="G859" s="97"/>
      <c r="J859" s="97"/>
      <c r="K859" s="97"/>
      <c r="L859" s="97"/>
      <c r="M859" s="97"/>
      <c r="N859" s="97"/>
      <c r="O859" s="97"/>
    </row>
    <row r="860" spans="2:15" ht="14.25">
      <c r="B860" s="97"/>
      <c r="C860" s="97"/>
      <c r="D860" s="97"/>
      <c r="E860" s="97"/>
      <c r="F860" s="97"/>
      <c r="G860" s="97"/>
      <c r="J860" s="97"/>
      <c r="K860" s="97"/>
      <c r="L860" s="97"/>
      <c r="M860" s="97"/>
      <c r="N860" s="97"/>
      <c r="O860" s="97"/>
    </row>
    <row r="861" spans="2:15" ht="14.25">
      <c r="B861" s="97"/>
      <c r="C861" s="97"/>
      <c r="D861" s="97"/>
      <c r="E861" s="97"/>
      <c r="F861" s="97"/>
      <c r="G861" s="97"/>
      <c r="J861" s="97"/>
      <c r="K861" s="97"/>
      <c r="L861" s="97"/>
      <c r="M861" s="97"/>
      <c r="N861" s="97"/>
      <c r="O861" s="97"/>
    </row>
    <row r="862" spans="2:15" ht="14.25">
      <c r="B862" s="97"/>
      <c r="C862" s="97"/>
      <c r="D862" s="97"/>
      <c r="E862" s="97"/>
      <c r="F862" s="97"/>
      <c r="G862" s="97"/>
      <c r="J862" s="97"/>
      <c r="K862" s="97"/>
      <c r="L862" s="97"/>
      <c r="M862" s="97"/>
      <c r="N862" s="97"/>
      <c r="O862" s="97"/>
    </row>
    <row r="863" spans="2:15" ht="14.25">
      <c r="B863" s="97"/>
      <c r="C863" s="97"/>
      <c r="D863" s="97"/>
      <c r="E863" s="97"/>
      <c r="F863" s="97"/>
      <c r="G863" s="97"/>
      <c r="J863" s="97"/>
      <c r="K863" s="97"/>
      <c r="L863" s="97"/>
      <c r="M863" s="97"/>
      <c r="N863" s="97"/>
      <c r="O863" s="97"/>
    </row>
    <row r="864" spans="2:15" ht="14.25">
      <c r="B864" s="97"/>
      <c r="C864" s="97"/>
      <c r="D864" s="97"/>
      <c r="E864" s="97"/>
      <c r="F864" s="97"/>
      <c r="G864" s="97"/>
      <c r="J864" s="97"/>
      <c r="K864" s="97"/>
      <c r="L864" s="97"/>
      <c r="M864" s="97"/>
      <c r="N864" s="97"/>
      <c r="O864" s="97"/>
    </row>
    <row r="865" spans="2:15" ht="14.25">
      <c r="B865" s="97"/>
      <c r="C865" s="97"/>
      <c r="D865" s="97"/>
      <c r="E865" s="97"/>
      <c r="F865" s="97"/>
      <c r="G865" s="97"/>
      <c r="J865" s="97"/>
      <c r="K865" s="97"/>
      <c r="L865" s="97"/>
      <c r="M865" s="97"/>
      <c r="N865" s="97"/>
      <c r="O865" s="97"/>
    </row>
    <row r="866" spans="2:15" ht="14.25">
      <c r="B866" s="97"/>
      <c r="C866" s="97"/>
      <c r="D866" s="97"/>
      <c r="E866" s="97"/>
      <c r="F866" s="97"/>
      <c r="G866" s="97"/>
      <c r="J866" s="97"/>
      <c r="K866" s="97"/>
      <c r="L866" s="97"/>
      <c r="M866" s="97"/>
      <c r="N866" s="97"/>
      <c r="O866" s="97"/>
    </row>
    <row r="867" spans="2:15" ht="14.25">
      <c r="B867" s="97"/>
      <c r="C867" s="97"/>
      <c r="D867" s="97"/>
      <c r="E867" s="97"/>
      <c r="F867" s="97"/>
      <c r="G867" s="97"/>
      <c r="J867" s="97"/>
      <c r="K867" s="97"/>
      <c r="L867" s="97"/>
      <c r="M867" s="97"/>
      <c r="N867" s="97"/>
      <c r="O867" s="97"/>
    </row>
    <row r="868" spans="2:15" ht="14.25">
      <c r="B868" s="97"/>
      <c r="C868" s="97"/>
      <c r="D868" s="97"/>
      <c r="E868" s="97"/>
      <c r="F868" s="97"/>
      <c r="G868" s="97"/>
      <c r="J868" s="97"/>
      <c r="K868" s="97"/>
      <c r="L868" s="97"/>
      <c r="M868" s="97"/>
      <c r="N868" s="97"/>
      <c r="O868" s="97"/>
    </row>
    <row r="869" spans="2:15" ht="14.25">
      <c r="B869" s="97"/>
      <c r="C869" s="97"/>
      <c r="D869" s="97"/>
      <c r="E869" s="97"/>
      <c r="F869" s="97"/>
      <c r="G869" s="97"/>
      <c r="J869" s="97"/>
      <c r="K869" s="97"/>
      <c r="L869" s="97"/>
      <c r="M869" s="97"/>
      <c r="N869" s="97"/>
      <c r="O869" s="97"/>
    </row>
    <row r="870" spans="2:15" ht="14.25">
      <c r="B870" s="97"/>
      <c r="C870" s="97"/>
      <c r="D870" s="97"/>
      <c r="E870" s="97"/>
      <c r="F870" s="97"/>
      <c r="G870" s="97"/>
      <c r="J870" s="97"/>
      <c r="K870" s="97"/>
      <c r="L870" s="97"/>
      <c r="M870" s="97"/>
      <c r="N870" s="97"/>
      <c r="O870" s="97"/>
    </row>
    <row r="871" spans="2:15" ht="14.25">
      <c r="B871" s="97"/>
      <c r="C871" s="97"/>
      <c r="D871" s="97"/>
      <c r="E871" s="97"/>
      <c r="F871" s="97"/>
      <c r="G871" s="97"/>
      <c r="J871" s="97"/>
      <c r="K871" s="97"/>
      <c r="L871" s="97"/>
      <c r="M871" s="97"/>
      <c r="N871" s="97"/>
      <c r="O871" s="97"/>
    </row>
    <row r="872" spans="2:15" ht="14.25">
      <c r="B872" s="97"/>
      <c r="C872" s="97"/>
      <c r="D872" s="97"/>
      <c r="E872" s="97"/>
      <c r="F872" s="97"/>
      <c r="G872" s="97"/>
      <c r="J872" s="97"/>
      <c r="K872" s="97"/>
      <c r="L872" s="97"/>
      <c r="M872" s="97"/>
      <c r="N872" s="97"/>
      <c r="O872" s="97"/>
    </row>
    <row r="873" spans="2:15" ht="14.25">
      <c r="B873" s="97"/>
      <c r="C873" s="97"/>
      <c r="D873" s="97"/>
      <c r="E873" s="97"/>
      <c r="F873" s="97"/>
      <c r="G873" s="97"/>
      <c r="J873" s="97"/>
      <c r="K873" s="97"/>
      <c r="L873" s="97"/>
      <c r="M873" s="97"/>
      <c r="N873" s="97"/>
      <c r="O873" s="97"/>
    </row>
    <row r="874" spans="2:15" ht="14.25">
      <c r="B874" s="97"/>
      <c r="C874" s="97"/>
      <c r="D874" s="97"/>
      <c r="E874" s="97"/>
      <c r="F874" s="97"/>
      <c r="G874" s="97"/>
      <c r="J874" s="97"/>
      <c r="K874" s="97"/>
      <c r="L874" s="97"/>
      <c r="M874" s="97"/>
      <c r="N874" s="97"/>
      <c r="O874" s="97"/>
    </row>
    <row r="875" spans="2:15" ht="14.25">
      <c r="B875" s="97"/>
      <c r="C875" s="97"/>
      <c r="D875" s="97"/>
      <c r="E875" s="97"/>
      <c r="F875" s="97"/>
      <c r="G875" s="97"/>
      <c r="J875" s="97"/>
      <c r="K875" s="97"/>
      <c r="L875" s="97"/>
      <c r="M875" s="97"/>
      <c r="N875" s="97"/>
      <c r="O875" s="97"/>
    </row>
    <row r="876" spans="2:15" ht="14.25">
      <c r="B876" s="97"/>
      <c r="C876" s="97"/>
      <c r="D876" s="97"/>
      <c r="E876" s="97"/>
      <c r="F876" s="97"/>
      <c r="G876" s="97"/>
      <c r="J876" s="97"/>
      <c r="K876" s="97"/>
      <c r="L876" s="97"/>
      <c r="M876" s="97"/>
      <c r="N876" s="97"/>
      <c r="O876" s="97"/>
    </row>
    <row r="877" spans="2:15" ht="14.25">
      <c r="B877" s="97"/>
      <c r="C877" s="97"/>
      <c r="D877" s="97"/>
      <c r="E877" s="97"/>
      <c r="F877" s="97"/>
      <c r="G877" s="97"/>
      <c r="J877" s="97"/>
      <c r="K877" s="97"/>
      <c r="L877" s="97"/>
      <c r="M877" s="97"/>
      <c r="N877" s="97"/>
      <c r="O877" s="97"/>
    </row>
    <row r="878" spans="2:15" ht="14.25">
      <c r="B878" s="97"/>
      <c r="C878" s="97"/>
      <c r="D878" s="97"/>
      <c r="E878" s="97"/>
      <c r="F878" s="97"/>
      <c r="G878" s="97"/>
      <c r="J878" s="97"/>
      <c r="K878" s="97"/>
      <c r="L878" s="97"/>
      <c r="M878" s="97"/>
      <c r="N878" s="97"/>
      <c r="O878" s="97"/>
    </row>
    <row r="879" spans="2:15" ht="14.25">
      <c r="B879" s="97"/>
      <c r="C879" s="97"/>
      <c r="D879" s="97"/>
      <c r="E879" s="97"/>
      <c r="F879" s="97"/>
      <c r="G879" s="97"/>
      <c r="J879" s="97"/>
      <c r="K879" s="97"/>
      <c r="L879" s="97"/>
      <c r="M879" s="97"/>
      <c r="N879" s="97"/>
      <c r="O879" s="97"/>
    </row>
    <row r="880" spans="2:15" ht="14.25">
      <c r="B880" s="97"/>
      <c r="C880" s="97"/>
      <c r="D880" s="97"/>
      <c r="E880" s="97"/>
      <c r="F880" s="97"/>
      <c r="G880" s="97"/>
      <c r="J880" s="97"/>
      <c r="K880" s="97"/>
      <c r="L880" s="97"/>
      <c r="M880" s="97"/>
      <c r="N880" s="97"/>
      <c r="O880" s="97"/>
    </row>
    <row r="881" spans="2:15" ht="14.25">
      <c r="B881" s="97"/>
      <c r="C881" s="97"/>
      <c r="D881" s="97"/>
      <c r="E881" s="97"/>
      <c r="F881" s="97"/>
      <c r="G881" s="97"/>
      <c r="J881" s="97"/>
      <c r="K881" s="97"/>
      <c r="L881" s="97"/>
      <c r="M881" s="97"/>
      <c r="N881" s="97"/>
      <c r="O881" s="97"/>
    </row>
    <row r="882" spans="2:15" ht="14.25">
      <c r="B882" s="97"/>
      <c r="C882" s="97"/>
      <c r="D882" s="97"/>
      <c r="E882" s="97"/>
      <c r="F882" s="97"/>
      <c r="G882" s="97"/>
      <c r="J882" s="97"/>
      <c r="K882" s="97"/>
      <c r="L882" s="97"/>
      <c r="M882" s="97"/>
      <c r="N882" s="97"/>
      <c r="O882" s="97"/>
    </row>
    <row r="883" spans="2:15" ht="14.25">
      <c r="B883" s="97"/>
      <c r="C883" s="97"/>
      <c r="D883" s="97"/>
      <c r="E883" s="97"/>
      <c r="F883" s="97"/>
      <c r="G883" s="97"/>
      <c r="J883" s="97"/>
      <c r="K883" s="97"/>
      <c r="L883" s="97"/>
      <c r="M883" s="97"/>
      <c r="N883" s="97"/>
      <c r="O883" s="97"/>
    </row>
    <row r="884" spans="2:15" ht="14.25">
      <c r="B884" s="97"/>
      <c r="C884" s="97"/>
      <c r="D884" s="97"/>
      <c r="E884" s="97"/>
      <c r="F884" s="97"/>
      <c r="G884" s="97"/>
      <c r="J884" s="97"/>
      <c r="K884" s="97"/>
      <c r="L884" s="97"/>
      <c r="M884" s="97"/>
      <c r="N884" s="97"/>
      <c r="O884" s="97"/>
    </row>
    <row r="885" spans="2:15" ht="14.25">
      <c r="B885" s="97"/>
      <c r="C885" s="97"/>
      <c r="D885" s="97"/>
      <c r="E885" s="97"/>
      <c r="F885" s="97"/>
      <c r="G885" s="97"/>
      <c r="J885" s="97"/>
      <c r="K885" s="97"/>
      <c r="L885" s="97"/>
      <c r="M885" s="97"/>
      <c r="N885" s="97"/>
      <c r="O885" s="97"/>
    </row>
    <row r="886" spans="2:15" ht="14.25">
      <c r="B886" s="97"/>
      <c r="C886" s="97"/>
      <c r="D886" s="97"/>
      <c r="E886" s="97"/>
      <c r="F886" s="97"/>
      <c r="G886" s="97"/>
      <c r="J886" s="97"/>
      <c r="K886" s="97"/>
      <c r="L886" s="97"/>
      <c r="M886" s="97"/>
      <c r="N886" s="97"/>
      <c r="O886" s="97"/>
    </row>
    <row r="887" spans="2:15" ht="14.25">
      <c r="B887" s="97"/>
      <c r="C887" s="97"/>
      <c r="D887" s="97"/>
      <c r="E887" s="97"/>
      <c r="F887" s="97"/>
      <c r="G887" s="97"/>
      <c r="J887" s="97"/>
      <c r="K887" s="97"/>
      <c r="L887" s="97"/>
      <c r="M887" s="97"/>
      <c r="N887" s="97"/>
      <c r="O887" s="97"/>
    </row>
    <row r="888" spans="2:15" ht="14.25">
      <c r="B888" s="97"/>
      <c r="C888" s="97"/>
      <c r="D888" s="97"/>
      <c r="E888" s="97"/>
      <c r="F888" s="97"/>
      <c r="G888" s="97"/>
      <c r="J888" s="97"/>
      <c r="K888" s="97"/>
      <c r="L888" s="97"/>
      <c r="M888" s="97"/>
      <c r="N888" s="97"/>
      <c r="O888" s="97"/>
    </row>
    <row r="889" spans="2:15" ht="14.25">
      <c r="B889" s="97"/>
      <c r="C889" s="97"/>
      <c r="D889" s="97"/>
      <c r="E889" s="97"/>
      <c r="F889" s="97"/>
      <c r="G889" s="97"/>
      <c r="J889" s="97"/>
      <c r="K889" s="97"/>
      <c r="L889" s="97"/>
      <c r="M889" s="97"/>
      <c r="N889" s="97"/>
      <c r="O889" s="97"/>
    </row>
    <row r="890" spans="2:15" ht="14.25">
      <c r="B890" s="97"/>
      <c r="C890" s="97"/>
      <c r="D890" s="97"/>
      <c r="E890" s="97"/>
      <c r="F890" s="97"/>
      <c r="G890" s="97"/>
      <c r="J890" s="97"/>
      <c r="K890" s="97"/>
      <c r="L890" s="97"/>
      <c r="M890" s="97"/>
      <c r="N890" s="97"/>
      <c r="O890" s="97"/>
    </row>
    <row r="891" spans="2:15" ht="14.25">
      <c r="B891" s="97"/>
      <c r="C891" s="97"/>
      <c r="D891" s="97"/>
      <c r="E891" s="97"/>
      <c r="F891" s="97"/>
      <c r="G891" s="97"/>
      <c r="J891" s="97"/>
      <c r="K891" s="97"/>
      <c r="L891" s="97"/>
      <c r="M891" s="97"/>
      <c r="N891" s="97"/>
      <c r="O891" s="97"/>
    </row>
    <row r="892" spans="2:15" ht="14.25">
      <c r="B892" s="97"/>
      <c r="C892" s="97"/>
      <c r="D892" s="97"/>
      <c r="E892" s="97"/>
      <c r="F892" s="97"/>
      <c r="G892" s="97"/>
      <c r="J892" s="97"/>
      <c r="K892" s="97"/>
      <c r="L892" s="97"/>
      <c r="M892" s="97"/>
      <c r="N892" s="97"/>
      <c r="O892" s="97"/>
    </row>
    <row r="893" spans="2:15" ht="14.25">
      <c r="B893" s="97"/>
      <c r="C893" s="97"/>
      <c r="D893" s="97"/>
      <c r="E893" s="97"/>
      <c r="F893" s="97"/>
      <c r="G893" s="97"/>
      <c r="J893" s="97"/>
      <c r="K893" s="97"/>
      <c r="L893" s="97"/>
      <c r="M893" s="97"/>
      <c r="N893" s="97"/>
      <c r="O893" s="97"/>
    </row>
    <row r="894" spans="2:15" ht="14.25">
      <c r="B894" s="97"/>
      <c r="C894" s="97"/>
      <c r="D894" s="97"/>
      <c r="E894" s="97"/>
      <c r="F894" s="97"/>
      <c r="G894" s="97"/>
      <c r="J894" s="97"/>
      <c r="K894" s="97"/>
      <c r="L894" s="97"/>
      <c r="M894" s="97"/>
      <c r="N894" s="97"/>
      <c r="O894" s="97"/>
    </row>
    <row r="895" spans="2:15" ht="14.25">
      <c r="B895" s="97"/>
      <c r="C895" s="97"/>
      <c r="D895" s="97"/>
      <c r="E895" s="97"/>
      <c r="F895" s="97"/>
      <c r="G895" s="97"/>
      <c r="J895" s="97"/>
      <c r="K895" s="97"/>
      <c r="L895" s="97"/>
      <c r="M895" s="97"/>
      <c r="N895" s="97"/>
      <c r="O895" s="97"/>
    </row>
    <row r="896" spans="2:15" ht="14.25">
      <c r="B896" s="97"/>
      <c r="C896" s="97"/>
      <c r="D896" s="97"/>
      <c r="E896" s="97"/>
      <c r="F896" s="97"/>
      <c r="G896" s="97"/>
      <c r="J896" s="97"/>
      <c r="K896" s="97"/>
      <c r="L896" s="97"/>
      <c r="M896" s="97"/>
      <c r="N896" s="97"/>
      <c r="O896" s="97"/>
    </row>
    <row r="897" spans="2:15" ht="14.25">
      <c r="B897" s="97"/>
      <c r="C897" s="97"/>
      <c r="D897" s="97"/>
      <c r="E897" s="97"/>
      <c r="F897" s="97"/>
      <c r="G897" s="97"/>
      <c r="J897" s="97"/>
      <c r="K897" s="97"/>
      <c r="L897" s="97"/>
      <c r="M897" s="97"/>
      <c r="N897" s="97"/>
      <c r="O897" s="97"/>
    </row>
    <row r="898" spans="2:15" ht="14.25">
      <c r="B898" s="97"/>
      <c r="C898" s="97"/>
      <c r="D898" s="97"/>
      <c r="E898" s="97"/>
      <c r="F898" s="97"/>
      <c r="G898" s="97"/>
      <c r="J898" s="97"/>
      <c r="K898" s="97"/>
      <c r="L898" s="97"/>
      <c r="M898" s="97"/>
      <c r="N898" s="97"/>
      <c r="O898" s="97"/>
    </row>
    <row r="899" spans="2:15" ht="14.25">
      <c r="B899" s="97"/>
      <c r="C899" s="97"/>
      <c r="D899" s="97"/>
      <c r="E899" s="97"/>
      <c r="F899" s="97"/>
      <c r="G899" s="97"/>
      <c r="J899" s="97"/>
      <c r="K899" s="97"/>
      <c r="L899" s="97"/>
      <c r="M899" s="97"/>
      <c r="N899" s="97"/>
      <c r="O899" s="97"/>
    </row>
    <row r="900" spans="2:15" ht="14.25">
      <c r="B900" s="97"/>
      <c r="C900" s="97"/>
      <c r="D900" s="97"/>
      <c r="E900" s="97"/>
      <c r="F900" s="97"/>
      <c r="G900" s="97"/>
      <c r="J900" s="97"/>
      <c r="K900" s="97"/>
      <c r="L900" s="97"/>
      <c r="M900" s="97"/>
      <c r="N900" s="97"/>
      <c r="O900" s="97"/>
    </row>
    <row r="901" spans="2:15" ht="14.25">
      <c r="B901" s="97"/>
      <c r="C901" s="97"/>
      <c r="D901" s="97"/>
      <c r="E901" s="97"/>
      <c r="F901" s="97"/>
      <c r="G901" s="97"/>
      <c r="J901" s="97"/>
      <c r="K901" s="97"/>
      <c r="L901" s="97"/>
      <c r="M901" s="97"/>
      <c r="N901" s="97"/>
      <c r="O901" s="97"/>
    </row>
    <row r="902" spans="2:15" ht="14.25">
      <c r="B902" s="97"/>
      <c r="C902" s="97"/>
      <c r="D902" s="97"/>
      <c r="E902" s="97"/>
      <c r="F902" s="97"/>
      <c r="G902" s="97"/>
      <c r="J902" s="97"/>
      <c r="K902" s="97"/>
      <c r="L902" s="97"/>
      <c r="M902" s="97"/>
      <c r="N902" s="97"/>
      <c r="O902" s="97"/>
    </row>
    <row r="903" spans="2:15" ht="14.25">
      <c r="B903" s="97"/>
      <c r="C903" s="97"/>
      <c r="D903" s="97"/>
      <c r="E903" s="97"/>
      <c r="F903" s="97"/>
      <c r="G903" s="97"/>
      <c r="J903" s="97"/>
      <c r="K903" s="97"/>
      <c r="L903" s="97"/>
      <c r="M903" s="97"/>
      <c r="N903" s="97"/>
      <c r="O903" s="97"/>
    </row>
    <row r="904" spans="1:15" ht="14.25">
      <c r="A904" s="99"/>
      <c r="B904" s="97"/>
      <c r="C904" s="97"/>
      <c r="D904" s="97"/>
      <c r="E904" s="97"/>
      <c r="F904" s="97"/>
      <c r="G904" s="97"/>
      <c r="J904" s="97"/>
      <c r="K904" s="97"/>
      <c r="L904" s="97"/>
      <c r="M904" s="97"/>
      <c r="N904" s="97"/>
      <c r="O904" s="97"/>
    </row>
    <row r="905" spans="1:15" ht="14.25">
      <c r="A905" s="99"/>
      <c r="B905" s="97"/>
      <c r="C905" s="97"/>
      <c r="D905" s="97"/>
      <c r="E905" s="97"/>
      <c r="F905" s="97"/>
      <c r="G905" s="97"/>
      <c r="J905" s="97"/>
      <c r="K905" s="97"/>
      <c r="L905" s="97"/>
      <c r="M905" s="97"/>
      <c r="N905" s="97"/>
      <c r="O905" s="97"/>
    </row>
    <row r="906" spans="1:15" ht="14.25">
      <c r="A906" s="99"/>
      <c r="B906" s="97"/>
      <c r="C906" s="97"/>
      <c r="D906" s="97"/>
      <c r="E906" s="97"/>
      <c r="F906" s="97"/>
      <c r="G906" s="97"/>
      <c r="J906" s="97"/>
      <c r="K906" s="97"/>
      <c r="L906" s="97"/>
      <c r="M906" s="97"/>
      <c r="N906" s="97"/>
      <c r="O906" s="97"/>
    </row>
    <row r="907" spans="1:15" ht="14.25">
      <c r="A907" s="99"/>
      <c r="B907" s="97"/>
      <c r="C907" s="97"/>
      <c r="D907" s="97"/>
      <c r="E907" s="97"/>
      <c r="F907" s="97"/>
      <c r="G907" s="97"/>
      <c r="J907" s="97"/>
      <c r="K907" s="97"/>
      <c r="L907" s="97"/>
      <c r="M907" s="97"/>
      <c r="N907" s="97"/>
      <c r="O907" s="97"/>
    </row>
    <row r="908" spans="1:15" ht="14.25">
      <c r="A908" s="99"/>
      <c r="B908" s="97"/>
      <c r="C908" s="97"/>
      <c r="D908" s="97"/>
      <c r="E908" s="97"/>
      <c r="F908" s="97"/>
      <c r="G908" s="97"/>
      <c r="J908" s="97"/>
      <c r="K908" s="97"/>
      <c r="L908" s="97"/>
      <c r="M908" s="97"/>
      <c r="N908" s="97"/>
      <c r="O908" s="97"/>
    </row>
    <row r="909" spans="1:15" ht="14.25">
      <c r="A909" s="99"/>
      <c r="B909" s="97"/>
      <c r="C909" s="97"/>
      <c r="D909" s="97"/>
      <c r="E909" s="97"/>
      <c r="F909" s="97"/>
      <c r="G909" s="97"/>
      <c r="J909" s="97"/>
      <c r="K909" s="97"/>
      <c r="L909" s="97"/>
      <c r="M909" s="97"/>
      <c r="N909" s="97"/>
      <c r="O909" s="97"/>
    </row>
    <row r="910" spans="2:15" ht="14.25">
      <c r="B910" s="97"/>
      <c r="C910" s="97"/>
      <c r="D910" s="97"/>
      <c r="E910" s="97"/>
      <c r="F910" s="97"/>
      <c r="G910" s="97"/>
      <c r="J910" s="97"/>
      <c r="K910" s="97"/>
      <c r="L910" s="97"/>
      <c r="M910" s="97"/>
      <c r="N910" s="97"/>
      <c r="O910" s="97"/>
    </row>
    <row r="911" spans="2:15" ht="14.25">
      <c r="B911" s="97"/>
      <c r="C911" s="97"/>
      <c r="D911" s="97"/>
      <c r="E911" s="97"/>
      <c r="F911" s="97"/>
      <c r="G911" s="97"/>
      <c r="J911" s="97"/>
      <c r="K911" s="97"/>
      <c r="L911" s="97"/>
      <c r="M911" s="97"/>
      <c r="N911" s="97"/>
      <c r="O911" s="97"/>
    </row>
    <row r="912" spans="2:15" ht="14.25">
      <c r="B912" s="97"/>
      <c r="C912" s="97"/>
      <c r="D912" s="97"/>
      <c r="E912" s="97"/>
      <c r="F912" s="97"/>
      <c r="G912" s="97"/>
      <c r="J912" s="97"/>
      <c r="K912" s="97"/>
      <c r="L912" s="97"/>
      <c r="M912" s="97"/>
      <c r="N912" s="97"/>
      <c r="O912" s="97"/>
    </row>
    <row r="913" spans="2:15" ht="14.25">
      <c r="B913" s="97"/>
      <c r="C913" s="97"/>
      <c r="D913" s="97"/>
      <c r="E913" s="97"/>
      <c r="F913" s="97"/>
      <c r="G913" s="97"/>
      <c r="J913" s="97"/>
      <c r="K913" s="97"/>
      <c r="L913" s="97"/>
      <c r="M913" s="97"/>
      <c r="N913" s="97"/>
      <c r="O913" s="97"/>
    </row>
    <row r="914" spans="2:15" ht="14.25">
      <c r="B914" s="97"/>
      <c r="C914" s="97"/>
      <c r="D914" s="97"/>
      <c r="E914" s="97"/>
      <c r="F914" s="97"/>
      <c r="G914" s="97"/>
      <c r="J914" s="97"/>
      <c r="K914" s="97"/>
      <c r="L914" s="97"/>
      <c r="M914" s="97"/>
      <c r="N914" s="97"/>
      <c r="O914" s="97"/>
    </row>
    <row r="915" spans="2:15" ht="14.25">
      <c r="B915" s="97"/>
      <c r="C915" s="97"/>
      <c r="D915" s="97"/>
      <c r="E915" s="97"/>
      <c r="F915" s="97"/>
      <c r="G915" s="97"/>
      <c r="J915" s="97"/>
      <c r="K915" s="97"/>
      <c r="L915" s="97"/>
      <c r="M915" s="97"/>
      <c r="N915" s="97"/>
      <c r="O915" s="97"/>
    </row>
    <row r="916" spans="2:15" ht="14.25">
      <c r="B916" s="97"/>
      <c r="C916" s="97"/>
      <c r="D916" s="97"/>
      <c r="E916" s="97"/>
      <c r="F916" s="97"/>
      <c r="G916" s="97"/>
      <c r="J916" s="97"/>
      <c r="K916" s="97"/>
      <c r="L916" s="97"/>
      <c r="M916" s="97"/>
      <c r="N916" s="97"/>
      <c r="O916" s="97"/>
    </row>
    <row r="917" spans="2:15" ht="14.25">
      <c r="B917" s="97"/>
      <c r="C917" s="97"/>
      <c r="D917" s="97"/>
      <c r="E917" s="97"/>
      <c r="F917" s="97"/>
      <c r="G917" s="97"/>
      <c r="J917" s="97"/>
      <c r="K917" s="97"/>
      <c r="L917" s="97"/>
      <c r="M917" s="97"/>
      <c r="N917" s="97"/>
      <c r="O917" s="97"/>
    </row>
    <row r="918" spans="2:15" ht="14.25">
      <c r="B918" s="97"/>
      <c r="C918" s="97"/>
      <c r="D918" s="97"/>
      <c r="E918" s="97"/>
      <c r="F918" s="97"/>
      <c r="G918" s="97"/>
      <c r="J918" s="97"/>
      <c r="K918" s="97"/>
      <c r="L918" s="97"/>
      <c r="M918" s="97"/>
      <c r="N918" s="97"/>
      <c r="O918" s="97"/>
    </row>
    <row r="919" spans="2:15" ht="14.25">
      <c r="B919" s="97"/>
      <c r="C919" s="97"/>
      <c r="D919" s="97"/>
      <c r="E919" s="97"/>
      <c r="F919" s="97"/>
      <c r="G919" s="97"/>
      <c r="J919" s="97"/>
      <c r="K919" s="97"/>
      <c r="L919" s="97"/>
      <c r="M919" s="97"/>
      <c r="N919" s="97"/>
      <c r="O919" s="97"/>
    </row>
    <row r="920" spans="2:15" ht="14.25">
      <c r="B920" s="97"/>
      <c r="C920" s="97"/>
      <c r="D920" s="97"/>
      <c r="E920" s="97"/>
      <c r="F920" s="97"/>
      <c r="G920" s="97"/>
      <c r="J920" s="97"/>
      <c r="K920" s="97"/>
      <c r="L920" s="97"/>
      <c r="M920" s="97"/>
      <c r="N920" s="97"/>
      <c r="O920" s="97"/>
    </row>
    <row r="921" spans="2:15" ht="14.25">
      <c r="B921" s="97"/>
      <c r="C921" s="97"/>
      <c r="D921" s="97"/>
      <c r="E921" s="97"/>
      <c r="F921" s="97"/>
      <c r="G921" s="97"/>
      <c r="J921" s="97"/>
      <c r="K921" s="97"/>
      <c r="L921" s="97"/>
      <c r="M921" s="97"/>
      <c r="N921" s="97"/>
      <c r="O921" s="97"/>
    </row>
    <row r="922" spans="2:15" ht="14.25">
      <c r="B922" s="97"/>
      <c r="C922" s="97"/>
      <c r="D922" s="97"/>
      <c r="E922" s="97"/>
      <c r="F922" s="97"/>
      <c r="G922" s="97"/>
      <c r="J922" s="97"/>
      <c r="K922" s="97"/>
      <c r="L922" s="97"/>
      <c r="M922" s="97"/>
      <c r="N922" s="97"/>
      <c r="O922" s="97"/>
    </row>
    <row r="923" spans="2:15" ht="14.25">
      <c r="B923" s="97"/>
      <c r="C923" s="97"/>
      <c r="D923" s="97"/>
      <c r="E923" s="97"/>
      <c r="F923" s="97"/>
      <c r="G923" s="97"/>
      <c r="J923" s="97"/>
      <c r="K923" s="97"/>
      <c r="L923" s="97"/>
      <c r="M923" s="97"/>
      <c r="N923" s="97"/>
      <c r="O923" s="97"/>
    </row>
    <row r="924" spans="2:15" ht="14.25">
      <c r="B924" s="97"/>
      <c r="C924" s="97"/>
      <c r="D924" s="97"/>
      <c r="E924" s="97"/>
      <c r="F924" s="97"/>
      <c r="G924" s="97"/>
      <c r="J924" s="97"/>
      <c r="K924" s="97"/>
      <c r="L924" s="97"/>
      <c r="M924" s="97"/>
      <c r="N924" s="97"/>
      <c r="O924" s="97"/>
    </row>
    <row r="925" spans="2:15" ht="14.25">
      <c r="B925" s="97"/>
      <c r="C925" s="97"/>
      <c r="D925" s="97"/>
      <c r="E925" s="97"/>
      <c r="F925" s="97"/>
      <c r="G925" s="97"/>
      <c r="J925" s="97"/>
      <c r="K925" s="97"/>
      <c r="L925" s="97"/>
      <c r="M925" s="97"/>
      <c r="N925" s="97"/>
      <c r="O925" s="97"/>
    </row>
    <row r="926" spans="2:15" ht="14.25">
      <c r="B926" s="97"/>
      <c r="C926" s="97"/>
      <c r="D926" s="97"/>
      <c r="E926" s="97"/>
      <c r="F926" s="97"/>
      <c r="G926" s="97"/>
      <c r="J926" s="97"/>
      <c r="K926" s="97"/>
      <c r="L926" s="97"/>
      <c r="M926" s="97"/>
      <c r="N926" s="97"/>
      <c r="O926" s="97"/>
    </row>
    <row r="927" spans="2:15" ht="14.25">
      <c r="B927" s="97"/>
      <c r="C927" s="97"/>
      <c r="D927" s="97"/>
      <c r="E927" s="97"/>
      <c r="F927" s="97"/>
      <c r="G927" s="97"/>
      <c r="J927" s="97"/>
      <c r="K927" s="97"/>
      <c r="L927" s="97"/>
      <c r="M927" s="97"/>
      <c r="N927" s="97"/>
      <c r="O927" s="97"/>
    </row>
    <row r="928" spans="2:15" ht="14.25">
      <c r="B928" s="97"/>
      <c r="C928" s="97"/>
      <c r="D928" s="97"/>
      <c r="E928" s="97"/>
      <c r="F928" s="97"/>
      <c r="G928" s="97"/>
      <c r="J928" s="97"/>
      <c r="K928" s="97"/>
      <c r="L928" s="97"/>
      <c r="M928" s="97"/>
      <c r="N928" s="97"/>
      <c r="O928" s="97"/>
    </row>
    <row r="929" spans="2:15" ht="14.25">
      <c r="B929" s="97"/>
      <c r="C929" s="97"/>
      <c r="D929" s="97"/>
      <c r="E929" s="97"/>
      <c r="F929" s="97"/>
      <c r="G929" s="97"/>
      <c r="J929" s="97"/>
      <c r="K929" s="97"/>
      <c r="L929" s="97"/>
      <c r="M929" s="97"/>
      <c r="N929" s="97"/>
      <c r="O929" s="97"/>
    </row>
    <row r="930" spans="2:15" ht="14.25">
      <c r="B930" s="97"/>
      <c r="C930" s="97"/>
      <c r="D930" s="97"/>
      <c r="E930" s="97"/>
      <c r="F930" s="97"/>
      <c r="G930" s="97"/>
      <c r="J930" s="97"/>
      <c r="K930" s="97"/>
      <c r="L930" s="97"/>
      <c r="M930" s="97"/>
      <c r="N930" s="97"/>
      <c r="O930" s="97"/>
    </row>
    <row r="931" spans="2:15" ht="14.25">
      <c r="B931" s="97"/>
      <c r="C931" s="97"/>
      <c r="D931" s="97"/>
      <c r="E931" s="97"/>
      <c r="F931" s="97"/>
      <c r="G931" s="97"/>
      <c r="J931" s="97"/>
      <c r="K931" s="97"/>
      <c r="L931" s="97"/>
      <c r="M931" s="97"/>
      <c r="N931" s="97"/>
      <c r="O931" s="97"/>
    </row>
    <row r="932" spans="2:15" ht="14.25">
      <c r="B932" s="97"/>
      <c r="C932" s="97"/>
      <c r="D932" s="97"/>
      <c r="E932" s="97"/>
      <c r="F932" s="97"/>
      <c r="G932" s="97"/>
      <c r="J932" s="97"/>
      <c r="K932" s="97"/>
      <c r="L932" s="97"/>
      <c r="M932" s="97"/>
      <c r="N932" s="97"/>
      <c r="O932" s="97"/>
    </row>
    <row r="933" spans="2:15" ht="14.25">
      <c r="B933" s="97"/>
      <c r="C933" s="97"/>
      <c r="D933" s="97"/>
      <c r="E933" s="97"/>
      <c r="F933" s="97"/>
      <c r="G933" s="97"/>
      <c r="J933" s="97"/>
      <c r="K933" s="97"/>
      <c r="L933" s="97"/>
      <c r="M933" s="97"/>
      <c r="N933" s="97"/>
      <c r="O933" s="97"/>
    </row>
    <row r="934" spans="2:15" ht="14.25">
      <c r="B934" s="97"/>
      <c r="C934" s="97"/>
      <c r="D934" s="97"/>
      <c r="E934" s="97"/>
      <c r="F934" s="97"/>
      <c r="G934" s="97"/>
      <c r="J934" s="97"/>
      <c r="K934" s="97"/>
      <c r="L934" s="97"/>
      <c r="M934" s="97"/>
      <c r="N934" s="97"/>
      <c r="O934" s="97"/>
    </row>
    <row r="935" spans="2:15" ht="14.25">
      <c r="B935" s="97"/>
      <c r="C935" s="97"/>
      <c r="D935" s="97"/>
      <c r="E935" s="97"/>
      <c r="F935" s="97"/>
      <c r="G935" s="97"/>
      <c r="J935" s="97"/>
      <c r="K935" s="97"/>
      <c r="L935" s="97"/>
      <c r="M935" s="97"/>
      <c r="N935" s="97"/>
      <c r="O935" s="97"/>
    </row>
    <row r="936" spans="2:15" ht="14.25">
      <c r="B936" s="97"/>
      <c r="C936" s="97"/>
      <c r="D936" s="97"/>
      <c r="E936" s="97"/>
      <c r="F936" s="97"/>
      <c r="G936" s="97"/>
      <c r="J936" s="97"/>
      <c r="K936" s="97"/>
      <c r="L936" s="97"/>
      <c r="M936" s="97"/>
      <c r="N936" s="97"/>
      <c r="O936" s="97"/>
    </row>
    <row r="937" spans="2:15" ht="14.25">
      <c r="B937" s="97"/>
      <c r="C937" s="97"/>
      <c r="D937" s="97"/>
      <c r="E937" s="97"/>
      <c r="F937" s="97"/>
      <c r="G937" s="97"/>
      <c r="J937" s="97"/>
      <c r="K937" s="97"/>
      <c r="L937" s="97"/>
      <c r="M937" s="97"/>
      <c r="N937" s="97"/>
      <c r="O937" s="97"/>
    </row>
    <row r="938" spans="2:15" ht="14.25">
      <c r="B938" s="97"/>
      <c r="C938" s="97"/>
      <c r="D938" s="97"/>
      <c r="E938" s="97"/>
      <c r="F938" s="97"/>
      <c r="G938" s="97"/>
      <c r="J938" s="97"/>
      <c r="K938" s="97"/>
      <c r="L938" s="97"/>
      <c r="M938" s="97"/>
      <c r="N938" s="97"/>
      <c r="O938" s="97"/>
    </row>
    <row r="939" spans="2:15" ht="14.25">
      <c r="B939" s="97"/>
      <c r="C939" s="97"/>
      <c r="D939" s="97"/>
      <c r="E939" s="97"/>
      <c r="F939" s="97"/>
      <c r="G939" s="97"/>
      <c r="J939" s="97"/>
      <c r="K939" s="97"/>
      <c r="L939" s="97"/>
      <c r="M939" s="97"/>
      <c r="N939" s="97"/>
      <c r="O939" s="97"/>
    </row>
    <row r="940" spans="2:15" ht="14.25">
      <c r="B940" s="97"/>
      <c r="C940" s="97"/>
      <c r="D940" s="97"/>
      <c r="E940" s="97"/>
      <c r="F940" s="97"/>
      <c r="G940" s="97"/>
      <c r="J940" s="97"/>
      <c r="K940" s="97"/>
      <c r="L940" s="97"/>
      <c r="M940" s="97"/>
      <c r="N940" s="97"/>
      <c r="O940" s="97"/>
    </row>
    <row r="941" spans="2:15" ht="14.25">
      <c r="B941" s="97"/>
      <c r="C941" s="97"/>
      <c r="D941" s="97"/>
      <c r="E941" s="97"/>
      <c r="F941" s="97"/>
      <c r="G941" s="97"/>
      <c r="J941" s="97"/>
      <c r="K941" s="97"/>
      <c r="L941" s="97"/>
      <c r="M941" s="97"/>
      <c r="N941" s="97"/>
      <c r="O941" s="97"/>
    </row>
    <row r="942" spans="2:15" ht="14.25">
      <c r="B942" s="97"/>
      <c r="C942" s="97"/>
      <c r="D942" s="97"/>
      <c r="E942" s="97"/>
      <c r="F942" s="97"/>
      <c r="G942" s="97"/>
      <c r="J942" s="97"/>
      <c r="K942" s="97"/>
      <c r="L942" s="97"/>
      <c r="M942" s="97"/>
      <c r="N942" s="97"/>
      <c r="O942" s="97"/>
    </row>
    <row r="943" spans="2:15" ht="14.25">
      <c r="B943" s="97"/>
      <c r="C943" s="97"/>
      <c r="D943" s="97"/>
      <c r="E943" s="97"/>
      <c r="F943" s="97"/>
      <c r="G943" s="97"/>
      <c r="J943" s="97"/>
      <c r="K943" s="97"/>
      <c r="L943" s="97"/>
      <c r="M943" s="97"/>
      <c r="N943" s="97"/>
      <c r="O943" s="97"/>
    </row>
    <row r="944" spans="2:15" ht="14.25">
      <c r="B944" s="97"/>
      <c r="C944" s="97"/>
      <c r="D944" s="97"/>
      <c r="E944" s="97"/>
      <c r="F944" s="97"/>
      <c r="G944" s="97"/>
      <c r="J944" s="97"/>
      <c r="K944" s="97"/>
      <c r="L944" s="97"/>
      <c r="M944" s="97"/>
      <c r="N944" s="97"/>
      <c r="O944" s="97"/>
    </row>
    <row r="945" spans="2:15" ht="14.25">
      <c r="B945" s="97"/>
      <c r="C945" s="97"/>
      <c r="D945" s="97"/>
      <c r="E945" s="97"/>
      <c r="F945" s="97"/>
      <c r="G945" s="97"/>
      <c r="J945" s="97"/>
      <c r="K945" s="97"/>
      <c r="L945" s="97"/>
      <c r="M945" s="97"/>
      <c r="N945" s="97"/>
      <c r="O945" s="97"/>
    </row>
    <row r="946" spans="2:15" ht="14.25">
      <c r="B946" s="97"/>
      <c r="C946" s="97"/>
      <c r="D946" s="97"/>
      <c r="E946" s="97"/>
      <c r="F946" s="97"/>
      <c r="G946" s="97"/>
      <c r="J946" s="97"/>
      <c r="K946" s="97"/>
      <c r="L946" s="97"/>
      <c r="M946" s="97"/>
      <c r="N946" s="97"/>
      <c r="O946" s="97"/>
    </row>
    <row r="947" spans="2:15" ht="14.25">
      <c r="B947" s="97"/>
      <c r="C947" s="97"/>
      <c r="D947" s="97"/>
      <c r="E947" s="97"/>
      <c r="F947" s="97"/>
      <c r="G947" s="97"/>
      <c r="J947" s="97"/>
      <c r="K947" s="97"/>
      <c r="L947" s="97"/>
      <c r="M947" s="97"/>
      <c r="N947" s="97"/>
      <c r="O947" s="97"/>
    </row>
    <row r="948" spans="2:15" ht="14.25">
      <c r="B948" s="97"/>
      <c r="C948" s="97"/>
      <c r="D948" s="97"/>
      <c r="E948" s="97"/>
      <c r="F948" s="97"/>
      <c r="G948" s="97"/>
      <c r="J948" s="97"/>
      <c r="K948" s="97"/>
      <c r="L948" s="97"/>
      <c r="M948" s="97"/>
      <c r="N948" s="97"/>
      <c r="O948" s="97"/>
    </row>
    <row r="949" spans="2:15" ht="14.25">
      <c r="B949" s="97"/>
      <c r="C949" s="97"/>
      <c r="D949" s="97"/>
      <c r="E949" s="97"/>
      <c r="F949" s="97"/>
      <c r="G949" s="97"/>
      <c r="J949" s="97"/>
      <c r="K949" s="97"/>
      <c r="L949" s="97"/>
      <c r="M949" s="97"/>
      <c r="N949" s="97"/>
      <c r="O949" s="97"/>
    </row>
    <row r="950" spans="2:15" ht="14.25">
      <c r="B950" s="97"/>
      <c r="C950" s="97"/>
      <c r="D950" s="97"/>
      <c r="E950" s="97"/>
      <c r="F950" s="97"/>
      <c r="G950" s="97"/>
      <c r="J950" s="97"/>
      <c r="K950" s="97"/>
      <c r="L950" s="97"/>
      <c r="M950" s="97"/>
      <c r="N950" s="97"/>
      <c r="O950" s="97"/>
    </row>
    <row r="951" spans="2:15" ht="14.25">
      <c r="B951" s="97"/>
      <c r="C951" s="97"/>
      <c r="D951" s="97"/>
      <c r="E951" s="97"/>
      <c r="F951" s="97"/>
      <c r="G951" s="97"/>
      <c r="J951" s="97"/>
      <c r="K951" s="97"/>
      <c r="L951" s="97"/>
      <c r="M951" s="97"/>
      <c r="N951" s="97"/>
      <c r="O951" s="97"/>
    </row>
    <row r="952" spans="2:15" ht="14.25">
      <c r="B952" s="97"/>
      <c r="C952" s="97"/>
      <c r="D952" s="97"/>
      <c r="E952" s="97"/>
      <c r="F952" s="97"/>
      <c r="G952" s="97"/>
      <c r="J952" s="97"/>
      <c r="K952" s="97"/>
      <c r="L952" s="97"/>
      <c r="M952" s="97"/>
      <c r="N952" s="97"/>
      <c r="O952" s="97"/>
    </row>
    <row r="953" spans="2:15" ht="14.25">
      <c r="B953" s="97"/>
      <c r="C953" s="97"/>
      <c r="D953" s="97"/>
      <c r="E953" s="97"/>
      <c r="F953" s="97"/>
      <c r="G953" s="97"/>
      <c r="J953" s="97"/>
      <c r="K953" s="97"/>
      <c r="L953" s="97"/>
      <c r="M953" s="97"/>
      <c r="N953" s="97"/>
      <c r="O953" s="97"/>
    </row>
    <row r="954" spans="2:15" ht="14.25">
      <c r="B954" s="97"/>
      <c r="C954" s="97"/>
      <c r="D954" s="97"/>
      <c r="E954" s="97"/>
      <c r="F954" s="97"/>
      <c r="G954" s="97"/>
      <c r="J954" s="97"/>
      <c r="K954" s="97"/>
      <c r="L954" s="97"/>
      <c r="M954" s="97"/>
      <c r="N954" s="97"/>
      <c r="O954" s="97"/>
    </row>
    <row r="955" spans="2:15" ht="14.25">
      <c r="B955" s="97"/>
      <c r="C955" s="97"/>
      <c r="D955" s="97"/>
      <c r="E955" s="97"/>
      <c r="F955" s="97"/>
      <c r="G955" s="97"/>
      <c r="J955" s="97"/>
      <c r="K955" s="97"/>
      <c r="L955" s="97"/>
      <c r="M955" s="97"/>
      <c r="N955" s="97"/>
      <c r="O955" s="97"/>
    </row>
    <row r="956" spans="2:15" ht="14.25">
      <c r="B956" s="97"/>
      <c r="C956" s="97"/>
      <c r="D956" s="97"/>
      <c r="E956" s="97"/>
      <c r="F956" s="97"/>
      <c r="G956" s="97"/>
      <c r="J956" s="97"/>
      <c r="K956" s="97"/>
      <c r="L956" s="97"/>
      <c r="M956" s="97"/>
      <c r="N956" s="97"/>
      <c r="O956" s="97"/>
    </row>
    <row r="957" spans="2:15" ht="14.25">
      <c r="B957" s="97"/>
      <c r="C957" s="97"/>
      <c r="D957" s="97"/>
      <c r="E957" s="97"/>
      <c r="F957" s="97"/>
      <c r="G957" s="97"/>
      <c r="J957" s="97"/>
      <c r="K957" s="97"/>
      <c r="L957" s="97"/>
      <c r="M957" s="97"/>
      <c r="N957" s="97"/>
      <c r="O957" s="97"/>
    </row>
    <row r="958" spans="2:15" ht="14.25">
      <c r="B958" s="97"/>
      <c r="C958" s="97"/>
      <c r="D958" s="97"/>
      <c r="E958" s="97"/>
      <c r="F958" s="97"/>
      <c r="G958" s="97"/>
      <c r="J958" s="97"/>
      <c r="K958" s="97"/>
      <c r="L958" s="97"/>
      <c r="M958" s="97"/>
      <c r="N958" s="97"/>
      <c r="O958" s="97"/>
    </row>
    <row r="959" spans="2:15" ht="14.25">
      <c r="B959" s="97"/>
      <c r="C959" s="97"/>
      <c r="D959" s="97"/>
      <c r="E959" s="97"/>
      <c r="F959" s="97"/>
      <c r="G959" s="97"/>
      <c r="J959" s="97"/>
      <c r="K959" s="97"/>
      <c r="L959" s="97"/>
      <c r="M959" s="97"/>
      <c r="N959" s="97"/>
      <c r="O959" s="97"/>
    </row>
    <row r="960" spans="2:15" ht="14.25">
      <c r="B960" s="97"/>
      <c r="C960" s="97"/>
      <c r="D960" s="97"/>
      <c r="E960" s="97"/>
      <c r="F960" s="97"/>
      <c r="G960" s="97"/>
      <c r="J960" s="97"/>
      <c r="K960" s="97"/>
      <c r="L960" s="97"/>
      <c r="M960" s="97"/>
      <c r="N960" s="97"/>
      <c r="O960" s="97"/>
    </row>
    <row r="961" spans="2:15" ht="14.25">
      <c r="B961" s="97"/>
      <c r="C961" s="97"/>
      <c r="D961" s="97"/>
      <c r="E961" s="97"/>
      <c r="F961" s="97"/>
      <c r="G961" s="97"/>
      <c r="J961" s="97"/>
      <c r="K961" s="97"/>
      <c r="L961" s="97"/>
      <c r="M961" s="97"/>
      <c r="N961" s="97"/>
      <c r="O961" s="97"/>
    </row>
    <row r="962" spans="2:15" ht="14.25">
      <c r="B962" s="97"/>
      <c r="C962" s="97"/>
      <c r="D962" s="97"/>
      <c r="E962" s="97"/>
      <c r="F962" s="97"/>
      <c r="G962" s="97"/>
      <c r="J962" s="97"/>
      <c r="K962" s="97"/>
      <c r="L962" s="97"/>
      <c r="M962" s="97"/>
      <c r="N962" s="97"/>
      <c r="O962" s="97"/>
    </row>
    <row r="963" spans="2:15" ht="14.25">
      <c r="B963" s="97"/>
      <c r="C963" s="97"/>
      <c r="D963" s="97"/>
      <c r="E963" s="97"/>
      <c r="F963" s="97"/>
      <c r="G963" s="97"/>
      <c r="J963" s="97"/>
      <c r="K963" s="97"/>
      <c r="L963" s="97"/>
      <c r="M963" s="97"/>
      <c r="N963" s="97"/>
      <c r="O963" s="97"/>
    </row>
    <row r="964" spans="2:15" ht="14.25">
      <c r="B964" s="97"/>
      <c r="C964" s="97"/>
      <c r="D964" s="97"/>
      <c r="E964" s="97"/>
      <c r="F964" s="97"/>
      <c r="G964" s="97"/>
      <c r="J964" s="97"/>
      <c r="K964" s="97"/>
      <c r="L964" s="97"/>
      <c r="M964" s="97"/>
      <c r="N964" s="97"/>
      <c r="O964" s="97"/>
    </row>
    <row r="965" spans="2:15" ht="14.25">
      <c r="B965" s="97"/>
      <c r="C965" s="97"/>
      <c r="D965" s="97"/>
      <c r="E965" s="97"/>
      <c r="F965" s="97"/>
      <c r="G965" s="97"/>
      <c r="J965" s="97"/>
      <c r="K965" s="97"/>
      <c r="L965" s="97"/>
      <c r="M965" s="97"/>
      <c r="N965" s="97"/>
      <c r="O965" s="97"/>
    </row>
    <row r="966" spans="2:15" ht="14.25">
      <c r="B966" s="97"/>
      <c r="C966" s="97"/>
      <c r="D966" s="97"/>
      <c r="E966" s="97"/>
      <c r="F966" s="97"/>
      <c r="G966" s="97"/>
      <c r="J966" s="97"/>
      <c r="K966" s="97"/>
      <c r="L966" s="97"/>
      <c r="M966" s="97"/>
      <c r="N966" s="97"/>
      <c r="O966" s="97"/>
    </row>
    <row r="967" spans="2:15" ht="14.25">
      <c r="B967" s="97"/>
      <c r="C967" s="97"/>
      <c r="D967" s="97"/>
      <c r="E967" s="97"/>
      <c r="F967" s="97"/>
      <c r="G967" s="97"/>
      <c r="J967" s="97"/>
      <c r="K967" s="97"/>
      <c r="L967" s="97"/>
      <c r="M967" s="97"/>
      <c r="N967" s="97"/>
      <c r="O967" s="97"/>
    </row>
    <row r="968" spans="2:15" ht="14.25">
      <c r="B968" s="97"/>
      <c r="C968" s="97"/>
      <c r="D968" s="97"/>
      <c r="E968" s="97"/>
      <c r="F968" s="97"/>
      <c r="G968" s="97"/>
      <c r="J968" s="97"/>
      <c r="K968" s="97"/>
      <c r="L968" s="97"/>
      <c r="M968" s="97"/>
      <c r="N968" s="97"/>
      <c r="O968" s="97"/>
    </row>
    <row r="969" spans="2:15" ht="14.25">
      <c r="B969" s="97"/>
      <c r="C969" s="97"/>
      <c r="D969" s="97"/>
      <c r="E969" s="97"/>
      <c r="F969" s="97"/>
      <c r="G969" s="97"/>
      <c r="J969" s="97"/>
      <c r="K969" s="97"/>
      <c r="L969" s="97"/>
      <c r="M969" s="97"/>
      <c r="N969" s="97"/>
      <c r="O969" s="97"/>
    </row>
    <row r="970" spans="2:15" ht="14.25">
      <c r="B970" s="97"/>
      <c r="C970" s="97"/>
      <c r="D970" s="97"/>
      <c r="E970" s="97"/>
      <c r="F970" s="97"/>
      <c r="G970" s="97"/>
      <c r="J970" s="97"/>
      <c r="K970" s="97"/>
      <c r="L970" s="97"/>
      <c r="M970" s="97"/>
      <c r="N970" s="97"/>
      <c r="O970" s="97"/>
    </row>
    <row r="971" spans="2:15" ht="14.25">
      <c r="B971" s="97"/>
      <c r="C971" s="97"/>
      <c r="D971" s="97"/>
      <c r="E971" s="97"/>
      <c r="F971" s="97"/>
      <c r="G971" s="97"/>
      <c r="J971" s="97"/>
      <c r="K971" s="97"/>
      <c r="L971" s="97"/>
      <c r="M971" s="97"/>
      <c r="N971" s="97"/>
      <c r="O971" s="97"/>
    </row>
    <row r="972" spans="2:15" ht="14.25">
      <c r="B972" s="97"/>
      <c r="C972" s="97"/>
      <c r="D972" s="97"/>
      <c r="E972" s="97"/>
      <c r="F972" s="97"/>
      <c r="G972" s="97"/>
      <c r="J972" s="97"/>
      <c r="K972" s="97"/>
      <c r="L972" s="97"/>
      <c r="M972" s="97"/>
      <c r="N972" s="97"/>
      <c r="O972" s="97"/>
    </row>
    <row r="973" spans="2:15" ht="14.25">
      <c r="B973" s="97"/>
      <c r="C973" s="97"/>
      <c r="D973" s="97"/>
      <c r="E973" s="97"/>
      <c r="F973" s="97"/>
      <c r="G973" s="97"/>
      <c r="J973" s="97"/>
      <c r="K973" s="97"/>
      <c r="L973" s="97"/>
      <c r="M973" s="97"/>
      <c r="N973" s="97"/>
      <c r="O973" s="97"/>
    </row>
    <row r="974" spans="2:15" ht="14.25">
      <c r="B974" s="97"/>
      <c r="C974" s="97"/>
      <c r="D974" s="97"/>
      <c r="E974" s="97"/>
      <c r="F974" s="97"/>
      <c r="G974" s="97"/>
      <c r="J974" s="97"/>
      <c r="K974" s="97"/>
      <c r="L974" s="97"/>
      <c r="M974" s="97"/>
      <c r="N974" s="97"/>
      <c r="O974" s="97"/>
    </row>
    <row r="975" spans="2:15" ht="14.25">
      <c r="B975" s="97"/>
      <c r="C975" s="97"/>
      <c r="D975" s="97"/>
      <c r="E975" s="97"/>
      <c r="F975" s="97"/>
      <c r="G975" s="97"/>
      <c r="J975" s="97"/>
      <c r="K975" s="97"/>
      <c r="L975" s="97"/>
      <c r="M975" s="97"/>
      <c r="N975" s="97"/>
      <c r="O975" s="97"/>
    </row>
    <row r="976" spans="2:15" ht="14.25">
      <c r="B976" s="97"/>
      <c r="C976" s="97"/>
      <c r="D976" s="97"/>
      <c r="E976" s="97"/>
      <c r="F976" s="97"/>
      <c r="G976" s="97"/>
      <c r="J976" s="97"/>
      <c r="K976" s="97"/>
      <c r="L976" s="97"/>
      <c r="M976" s="97"/>
      <c r="N976" s="97"/>
      <c r="O976" s="97"/>
    </row>
    <row r="977" spans="2:15" ht="14.25">
      <c r="B977" s="97"/>
      <c r="C977" s="97"/>
      <c r="D977" s="97"/>
      <c r="E977" s="97"/>
      <c r="F977" s="97"/>
      <c r="G977" s="97"/>
      <c r="J977" s="97"/>
      <c r="K977" s="97"/>
      <c r="L977" s="97"/>
      <c r="M977" s="97"/>
      <c r="N977" s="97"/>
      <c r="O977" s="97"/>
    </row>
    <row r="978" spans="2:15" ht="14.25">
      <c r="B978" s="97"/>
      <c r="C978" s="97"/>
      <c r="D978" s="97"/>
      <c r="E978" s="97"/>
      <c r="F978" s="97"/>
      <c r="G978" s="97"/>
      <c r="J978" s="97"/>
      <c r="K978" s="97"/>
      <c r="L978" s="97"/>
      <c r="M978" s="97"/>
      <c r="N978" s="97"/>
      <c r="O978" s="97"/>
    </row>
    <row r="979" spans="2:15" ht="14.25">
      <c r="B979" s="97"/>
      <c r="C979" s="97"/>
      <c r="D979" s="97"/>
      <c r="E979" s="97"/>
      <c r="F979" s="97"/>
      <c r="G979" s="97"/>
      <c r="J979" s="97"/>
      <c r="K979" s="97"/>
      <c r="L979" s="97"/>
      <c r="M979" s="97"/>
      <c r="N979" s="97"/>
      <c r="O979" s="97"/>
    </row>
    <row r="980" spans="2:15" ht="14.25">
      <c r="B980" s="97"/>
      <c r="C980" s="97"/>
      <c r="D980" s="97"/>
      <c r="E980" s="97"/>
      <c r="F980" s="97"/>
      <c r="G980" s="97"/>
      <c r="J980" s="97"/>
      <c r="K980" s="97"/>
      <c r="L980" s="97"/>
      <c r="M980" s="97"/>
      <c r="N980" s="97"/>
      <c r="O980" s="97"/>
    </row>
    <row r="981" spans="2:15" ht="14.25">
      <c r="B981" s="97"/>
      <c r="C981" s="97"/>
      <c r="D981" s="97"/>
      <c r="E981" s="97"/>
      <c r="F981" s="97"/>
      <c r="G981" s="97"/>
      <c r="J981" s="97"/>
      <c r="K981" s="97"/>
      <c r="L981" s="97"/>
      <c r="M981" s="97"/>
      <c r="N981" s="97"/>
      <c r="O981" s="97"/>
    </row>
    <row r="982" spans="2:15" ht="14.25">
      <c r="B982" s="97"/>
      <c r="C982" s="97"/>
      <c r="D982" s="97"/>
      <c r="E982" s="97"/>
      <c r="F982" s="97"/>
      <c r="G982" s="97"/>
      <c r="J982" s="97"/>
      <c r="K982" s="97"/>
      <c r="L982" s="97"/>
      <c r="M982" s="97"/>
      <c r="N982" s="97"/>
      <c r="O982" s="97"/>
    </row>
    <row r="983" spans="2:15" ht="14.25">
      <c r="B983" s="97"/>
      <c r="C983" s="97"/>
      <c r="D983" s="97"/>
      <c r="E983" s="97"/>
      <c r="F983" s="97"/>
      <c r="G983" s="97"/>
      <c r="J983" s="97"/>
      <c r="K983" s="97"/>
      <c r="L983" s="97"/>
      <c r="M983" s="97"/>
      <c r="N983" s="97"/>
      <c r="O983" s="97"/>
    </row>
    <row r="984" spans="2:15" ht="14.25">
      <c r="B984" s="97"/>
      <c r="C984" s="97"/>
      <c r="D984" s="97"/>
      <c r="E984" s="97"/>
      <c r="F984" s="97"/>
      <c r="G984" s="97"/>
      <c r="J984" s="97"/>
      <c r="K984" s="97"/>
      <c r="L984" s="97"/>
      <c r="M984" s="97"/>
      <c r="N984" s="97"/>
      <c r="O984" s="97"/>
    </row>
    <row r="985" spans="2:15" ht="14.25">
      <c r="B985" s="97"/>
      <c r="C985" s="97"/>
      <c r="D985" s="97"/>
      <c r="E985" s="97"/>
      <c r="F985" s="97"/>
      <c r="G985" s="97"/>
      <c r="J985" s="97"/>
      <c r="K985" s="97"/>
      <c r="L985" s="97"/>
      <c r="M985" s="97"/>
      <c r="N985" s="97"/>
      <c r="O985" s="97"/>
    </row>
    <row r="986" spans="2:15" ht="14.25">
      <c r="B986" s="97"/>
      <c r="C986" s="97"/>
      <c r="D986" s="97"/>
      <c r="E986" s="97"/>
      <c r="F986" s="97"/>
      <c r="G986" s="97"/>
      <c r="J986" s="97"/>
      <c r="K986" s="97"/>
      <c r="L986" s="97"/>
      <c r="M986" s="97"/>
      <c r="N986" s="97"/>
      <c r="O986" s="97"/>
    </row>
    <row r="987" spans="2:15" ht="14.25">
      <c r="B987" s="97"/>
      <c r="C987" s="97"/>
      <c r="D987" s="97"/>
      <c r="E987" s="97"/>
      <c r="F987" s="97"/>
      <c r="G987" s="97"/>
      <c r="J987" s="97"/>
      <c r="K987" s="97"/>
      <c r="L987" s="97"/>
      <c r="M987" s="97"/>
      <c r="N987" s="97"/>
      <c r="O987" s="97"/>
    </row>
    <row r="988" spans="2:15" ht="14.25">
      <c r="B988" s="97"/>
      <c r="C988" s="97"/>
      <c r="D988" s="97"/>
      <c r="E988" s="97"/>
      <c r="F988" s="97"/>
      <c r="G988" s="97"/>
      <c r="J988" s="97"/>
      <c r="K988" s="97"/>
      <c r="L988" s="97"/>
      <c r="M988" s="97"/>
      <c r="N988" s="97"/>
      <c r="O988" s="97"/>
    </row>
    <row r="989" spans="2:15" ht="14.25">
      <c r="B989" s="97"/>
      <c r="C989" s="97"/>
      <c r="D989" s="97"/>
      <c r="E989" s="97"/>
      <c r="F989" s="97"/>
      <c r="G989" s="97"/>
      <c r="J989" s="97"/>
      <c r="K989" s="97"/>
      <c r="L989" s="97"/>
      <c r="M989" s="97"/>
      <c r="N989" s="97"/>
      <c r="O989" s="97"/>
    </row>
    <row r="990" spans="2:15" ht="14.25">
      <c r="B990" s="97"/>
      <c r="C990" s="97"/>
      <c r="D990" s="97"/>
      <c r="E990" s="97"/>
      <c r="F990" s="97"/>
      <c r="G990" s="97"/>
      <c r="J990" s="97"/>
      <c r="K990" s="97"/>
      <c r="L990" s="97"/>
      <c r="M990" s="97"/>
      <c r="N990" s="97"/>
      <c r="O990" s="97"/>
    </row>
    <row r="991" spans="2:15" ht="14.25">
      <c r="B991" s="97"/>
      <c r="C991" s="97"/>
      <c r="D991" s="97"/>
      <c r="E991" s="97"/>
      <c r="F991" s="97"/>
      <c r="G991" s="97"/>
      <c r="J991" s="97"/>
      <c r="K991" s="97"/>
      <c r="L991" s="97"/>
      <c r="M991" s="97"/>
      <c r="N991" s="97"/>
      <c r="O991" s="97"/>
    </row>
    <row r="992" spans="2:15" ht="14.25">
      <c r="B992" s="97"/>
      <c r="C992" s="97"/>
      <c r="D992" s="97"/>
      <c r="E992" s="97"/>
      <c r="F992" s="97"/>
      <c r="G992" s="97"/>
      <c r="J992" s="97"/>
      <c r="K992" s="97"/>
      <c r="L992" s="97"/>
      <c r="M992" s="97"/>
      <c r="N992" s="97"/>
      <c r="O992" s="97"/>
    </row>
    <row r="993" spans="2:15" ht="14.25">
      <c r="B993" s="97"/>
      <c r="C993" s="97"/>
      <c r="D993" s="97"/>
      <c r="E993" s="97"/>
      <c r="F993" s="97"/>
      <c r="G993" s="97"/>
      <c r="J993" s="97"/>
      <c r="K993" s="97"/>
      <c r="L993" s="97"/>
      <c r="M993" s="97"/>
      <c r="N993" s="97"/>
      <c r="O993" s="97"/>
    </row>
    <row r="994" spans="2:15" ht="14.25">
      <c r="B994" s="97"/>
      <c r="C994" s="97"/>
      <c r="D994" s="97"/>
      <c r="E994" s="97"/>
      <c r="F994" s="97"/>
      <c r="G994" s="97"/>
      <c r="J994" s="97"/>
      <c r="K994" s="97"/>
      <c r="L994" s="97"/>
      <c r="M994" s="97"/>
      <c r="N994" s="97"/>
      <c r="O994" s="97"/>
    </row>
    <row r="995" spans="2:15" ht="14.25">
      <c r="B995" s="97"/>
      <c r="C995" s="97"/>
      <c r="D995" s="97"/>
      <c r="E995" s="97"/>
      <c r="F995" s="97"/>
      <c r="G995" s="97"/>
      <c r="J995" s="97"/>
      <c r="K995" s="97"/>
      <c r="L995" s="97"/>
      <c r="M995" s="97"/>
      <c r="N995" s="97"/>
      <c r="O995" s="97"/>
    </row>
    <row r="996" spans="2:15" ht="14.25">
      <c r="B996" s="97"/>
      <c r="C996" s="97"/>
      <c r="D996" s="97"/>
      <c r="E996" s="97"/>
      <c r="F996" s="97"/>
      <c r="G996" s="97"/>
      <c r="J996" s="97"/>
      <c r="K996" s="97"/>
      <c r="L996" s="97"/>
      <c r="M996" s="97"/>
      <c r="N996" s="97"/>
      <c r="O996" s="97"/>
    </row>
    <row r="997" spans="2:15" ht="14.25">
      <c r="B997" s="97"/>
      <c r="C997" s="97"/>
      <c r="D997" s="97"/>
      <c r="E997" s="97"/>
      <c r="F997" s="97"/>
      <c r="G997" s="97"/>
      <c r="J997" s="97"/>
      <c r="K997" s="97"/>
      <c r="L997" s="97"/>
      <c r="M997" s="97"/>
      <c r="N997" s="97"/>
      <c r="O997" s="97"/>
    </row>
    <row r="998" spans="2:15" ht="14.25">
      <c r="B998" s="97"/>
      <c r="C998" s="97"/>
      <c r="D998" s="97"/>
      <c r="E998" s="97"/>
      <c r="F998" s="97"/>
      <c r="G998" s="97"/>
      <c r="J998" s="97"/>
      <c r="K998" s="97"/>
      <c r="L998" s="97"/>
      <c r="M998" s="97"/>
      <c r="N998" s="97"/>
      <c r="O998" s="97"/>
    </row>
    <row r="999" spans="2:15" ht="14.25">
      <c r="B999" s="97"/>
      <c r="C999" s="97"/>
      <c r="D999" s="97"/>
      <c r="E999" s="97"/>
      <c r="F999" s="97"/>
      <c r="G999" s="97"/>
      <c r="J999" s="97"/>
      <c r="K999" s="97"/>
      <c r="L999" s="97"/>
      <c r="M999" s="97"/>
      <c r="N999" s="97"/>
      <c r="O999" s="97"/>
    </row>
    <row r="1000" spans="2:15" ht="14.25">
      <c r="B1000" s="97"/>
      <c r="C1000" s="97"/>
      <c r="D1000" s="97"/>
      <c r="E1000" s="97"/>
      <c r="F1000" s="97"/>
      <c r="G1000" s="97"/>
      <c r="J1000" s="97"/>
      <c r="K1000" s="97"/>
      <c r="L1000" s="97"/>
      <c r="M1000" s="97"/>
      <c r="N1000" s="97"/>
      <c r="O1000" s="97"/>
    </row>
    <row r="1001" spans="2:15" ht="14.25">
      <c r="B1001" s="97"/>
      <c r="C1001" s="97"/>
      <c r="D1001" s="97"/>
      <c r="E1001" s="97"/>
      <c r="F1001" s="97"/>
      <c r="G1001" s="97"/>
      <c r="J1001" s="97"/>
      <c r="K1001" s="97"/>
      <c r="L1001" s="97"/>
      <c r="M1001" s="97"/>
      <c r="N1001" s="97"/>
      <c r="O1001" s="97"/>
    </row>
    <row r="1002" spans="2:15" ht="14.25">
      <c r="B1002" s="97"/>
      <c r="C1002" s="97"/>
      <c r="D1002" s="97"/>
      <c r="E1002" s="97"/>
      <c r="F1002" s="97"/>
      <c r="G1002" s="97"/>
      <c r="J1002" s="97"/>
      <c r="K1002" s="97"/>
      <c r="L1002" s="97"/>
      <c r="M1002" s="97"/>
      <c r="N1002" s="97"/>
      <c r="O1002" s="97"/>
    </row>
  </sheetData>
  <sheetProtection/>
  <mergeCells count="2">
    <mergeCell ref="A1:G1"/>
    <mergeCell ref="I1:O1"/>
  </mergeCells>
  <dataValidations count="3">
    <dataValidation allowBlank="1" showInputMessage="1" showErrorMessage="1" imeMode="disabled" sqref="O1:O65536 I1:I65536 A1:A65536 G1:G65536 F5:F8"/>
    <dataValidation allowBlank="1" showInputMessage="1" showErrorMessage="1" imeMode="hiragana" sqref="J1:L65536 B1:D2 B9:D65536 E4 B3:B8 C3:D3 C4:C8"/>
    <dataValidation allowBlank="1" showInputMessage="1" showErrorMessage="1" imeMode="halfKatakana" sqref="S102:S65536 M1:N65536 D5:E8 E1:F3 E9:F65536 F4 D4 S1:S98"/>
  </dataValidations>
  <printOptions/>
  <pageMargins left="0.787" right="0.787" top="0.984" bottom="0.984" header="0.512" footer="0.512"/>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Nishikawa &amp; Kondou</dc:creator>
  <cp:keywords/>
  <dc:description/>
  <cp:lastModifiedBy>力久 孝仁</cp:lastModifiedBy>
  <cp:lastPrinted>2017-06-19T04:59:09Z</cp:lastPrinted>
  <dcterms:created xsi:type="dcterms:W3CDTF">2007-12-15T08:44:55Z</dcterms:created>
  <dcterms:modified xsi:type="dcterms:W3CDTF">2024-06-19T00:44:09Z</dcterms:modified>
  <cp:category/>
  <cp:version/>
  <cp:contentType/>
  <cp:contentStatus/>
</cp:coreProperties>
</file>